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Price" sheetId="1" r:id="rId1"/>
    <sheet name="Описание продукции" sheetId="2" r:id="rId2"/>
  </sheets>
  <definedNames>
    <definedName name="_xlnm.Print_Area" localSheetId="0">'Price'!$B$1:$J$202</definedName>
  </definedNames>
  <calcPr fullCalcOnLoad="1"/>
</workbook>
</file>

<file path=xl/sharedStrings.xml><?xml version="1.0" encoding="utf-8"?>
<sst xmlns="http://schemas.openxmlformats.org/spreadsheetml/2006/main" count="676" uniqueCount="293">
  <si>
    <r>
      <t>СВОЙСТВА И ОСОБЕННОСТИ:</t>
    </r>
    <r>
      <rPr>
        <sz val="7.5"/>
        <rFont val="Arial Cyr"/>
        <family val="0"/>
      </rPr>
      <t xml:space="preserve"> образует шероховатую поверхность. Стандартный цвет грунтовки - белый, по желанию заказчика грунтовка может быть подколерована. Грунтовка наносится шпателем или валиком тонким слоем.</t>
    </r>
  </si>
  <si>
    <r>
      <t>НАЗНАЧЕНИЕ:</t>
    </r>
    <r>
      <rPr>
        <sz val="7.5"/>
        <rFont val="Arial Cyr"/>
        <family val="0"/>
      </rPr>
      <t xml:space="preserve"> используется для приготовления и укладки бетона и растворов при отрицательных темпера-турах до -15% С. </t>
    </r>
  </si>
  <si>
    <r>
      <t>СВОЙСТВА И ОСОБЕННОСТИ:</t>
    </r>
    <r>
      <rPr>
        <sz val="7.5"/>
        <rFont val="Arial Cyr"/>
        <family val="0"/>
      </rPr>
      <t xml:space="preserve"> не образует токсичных соединений с другими веществами в воздушной среде и сточных водах, взрывобезопасен и не горюч.</t>
    </r>
  </si>
  <si>
    <r>
      <t>РАСХОД:</t>
    </r>
    <r>
      <rPr>
        <sz val="7.5"/>
        <rFont val="Arial Cyr"/>
        <family val="0"/>
      </rPr>
      <t xml:space="preserve"> на 100 кг цемента или 400 кг сухой смеси от 0°С до -5°С -- 7л; от -5°С до -10°С -- 10л; от -10°С до -15°С -- 15л. </t>
    </r>
  </si>
  <si>
    <r>
      <t>НАЗНАЧЕНИЕ:</t>
    </r>
    <r>
      <rPr>
        <sz val="7.5"/>
        <rFont val="Arial Cyr"/>
        <family val="0"/>
      </rPr>
      <t xml:space="preserve"> предназначена для внутренних работ в сухих помещениях. Служит для выравнивания поверх- ностей и заделки швов глубиной до 3 мм, повышенная пластичность, высокий коэффициент белизны, от- сутствие запаха. </t>
    </r>
  </si>
  <si>
    <r>
      <t>СВОЙСТВА И ОСОБЕННОСТИ:</t>
    </r>
    <r>
      <rPr>
        <sz val="7.5"/>
        <rFont val="Arial Cyr"/>
        <family val="0"/>
      </rPr>
      <t xml:space="preserve"> шпатлевка представляет собой белую, пастообразную массу со слабым за-пахом. После высыхания не мелит, даёт прочную и гладкую матовую поверхность, устойчивую к сухим ис-тираниям. Ограниченность влагостойкости шпатлёвки делает нежела</t>
    </r>
  </si>
  <si>
    <r>
      <t>РАСХОД:</t>
    </r>
    <r>
      <rPr>
        <sz val="7.5"/>
        <rFont val="Arial Cyr"/>
        <family val="0"/>
      </rPr>
      <t xml:space="preserve"> 0,2 кг/1 м.кв.</t>
    </r>
  </si>
  <si>
    <r>
      <t>НАЗНАЧЕНИЕ:</t>
    </r>
    <r>
      <rPr>
        <sz val="7.5"/>
        <rFont val="Arial Cyr"/>
        <family val="0"/>
      </rPr>
      <t xml:space="preserve"> Экономична, проста и удобна в работе. Высокоэластичная, однородная пастообразная масса готовая к использованию. Обладает хорошей сцепляемостью (адгезией) с поверхностью. Используется по гипсокартону для заполнения стыков листов ГКЛ с применени</t>
    </r>
  </si>
  <si>
    <r>
      <t>СВОЙСТВА И ОСОБЕННОСТИ:</t>
    </r>
    <r>
      <rPr>
        <sz val="7.5"/>
        <rFont val="Arial Cyr"/>
        <family val="0"/>
      </rPr>
      <t xml:space="preserve"> Применяется для заключительного шпатлевания и выравнивания поверхностей, для ремонта поврежденной штукатурки, для заделки швов гипсокартонных листов, в том числе на швы, проклеенные лентой «серпянкой». Подготовка поверхностей: Осно</t>
    </r>
  </si>
  <si>
    <r>
      <t>СРОК ГОДНОСТИ</t>
    </r>
    <r>
      <rPr>
        <sz val="7.5"/>
        <rFont val="Arial Cyr"/>
        <family val="0"/>
      </rPr>
      <t>: 1 год от даты изготовления. Гарантийный срок хранения 6 месяцев. Меры предосторожности: Не смешивать продукт с другими растворами. Не сливать в канализацию и водоёмы, утилизировать, как бытовые отходы. При попадании в глаза промыть водой. С</t>
    </r>
  </si>
  <si>
    <r>
      <t xml:space="preserve">ВНИМАНИЕ: </t>
    </r>
    <r>
      <rPr>
        <sz val="7.5"/>
        <rFont val="Arial Cyr"/>
        <family val="0"/>
      </rPr>
      <t xml:space="preserve">хранить в недоступном для детей месте. Не подвергать замораживанию и воздействию высоких температур. Плотно закрывайте крышку после каждого использования. Шитромикс – зарегистрированный товарный знак. Несанкционированное использование товарного </t>
    </r>
  </si>
  <si>
    <r>
      <t>РАСХОД:</t>
    </r>
    <r>
      <rPr>
        <sz val="7.5"/>
        <rFont val="Arial Cyr"/>
        <family val="0"/>
      </rPr>
      <t xml:space="preserve"> 0,8 – 1,6 кг/м2. Фактический расход зависит от шероховатости поверхности и от толщины наносимого слоя. Максимальная толщина нанесения за один раз: 3 мм. </t>
    </r>
  </si>
  <si>
    <r>
      <t>НАЗНАЧЕНИЕ:</t>
    </r>
    <r>
      <rPr>
        <sz val="7.5"/>
        <rFont val="Arial Cyr"/>
        <family val="0"/>
      </rPr>
      <t xml:space="preserve"> концентрированный силикатный клей, уникальная добавка к строительным материалам. Повышает долговечность, огнеупорность, атмосферостойкость. Для обработки бетонных, кирпичных, оштукатуренных поверхностей. При высыхании образует прозрачную, глян</t>
    </r>
  </si>
  <si>
    <r>
      <t>СВОЙСТВА И ОСОБЕННОСТИ:</t>
    </r>
    <r>
      <rPr>
        <sz val="7.5"/>
        <rFont val="Arial Cyr"/>
        <family val="0"/>
      </rPr>
      <t xml:space="preserve"> жидкое стекло применяется также для склеивания керамики, стекла, бумаги, ящиков и коробок из гофрированного картона, а также приклеивания бумаги к различным субстратам (алю-миниевая фольга к бумаге) и других материалов в радиоэлект</t>
    </r>
  </si>
  <si>
    <r>
      <t>РАСХОД:</t>
    </r>
    <r>
      <rPr>
        <sz val="7.5"/>
        <rFont val="Arial Cyr"/>
        <family val="0"/>
      </rPr>
      <t xml:space="preserve"> -</t>
    </r>
  </si>
  <si>
    <r>
      <t>НАЗНАЧЕНИЕ:</t>
    </r>
    <r>
      <rPr>
        <sz val="7.5"/>
        <rFont val="Arial Cyr"/>
        <family val="0"/>
      </rPr>
      <t xml:space="preserve"> применяется для увеличения текучести бетонных и растворенных смесей в 6-7 раз; повыше-ния прочности, плотности и однородности бетона, улучшения его структуры; увеличение сцепления нового бетона со старым; получение высококачественной гладкой л</t>
    </r>
  </si>
  <si>
    <r>
      <t>СВОЙСТВА И ОСОБЕННОСТИ:</t>
    </r>
    <r>
      <rPr>
        <sz val="7.5"/>
        <rFont val="Arial Cyr"/>
        <family val="0"/>
      </rPr>
      <t xml:space="preserve"> -</t>
    </r>
  </si>
  <si>
    <r>
      <t>РАСХОД:</t>
    </r>
    <r>
      <rPr>
        <sz val="7.5"/>
        <rFont val="Arial Cyr"/>
        <family val="0"/>
      </rPr>
      <t xml:space="preserve"> 1,4 - 2,8% состава к массе цемента.</t>
    </r>
  </si>
  <si>
    <r>
      <t>НАЗНАЧЕНИЕ:</t>
    </r>
    <r>
      <rPr>
        <sz val="7.5"/>
        <rFont val="Arial Cyr"/>
        <family val="0"/>
      </rPr>
      <t xml:space="preserve"> предназначен для приклеивания линолеума на войлочной основе, ковровых покрытий, изоляционных материалов из пенопласта, гипсокартона, ДСП, ДСВ, природного камня, облицовочных и керамических плиток (в том числе для облицовки печей и каминов) к б</t>
    </r>
  </si>
  <si>
    <r>
      <t>СВОЙСТВА И ОСОБЕННОСТИ:</t>
    </r>
    <r>
      <rPr>
        <sz val="7.5"/>
        <rFont val="Arial Cyr"/>
        <family val="0"/>
      </rPr>
      <t xml:space="preserve"> морозоустойчив, экологически чистый, термостоек (до 150 С); заморажива-ние и последующее оттаивание клея могут вызвать расслоение, которое устраняют тщательным перемеши-ванием, клеящие свойства клея сохраняются.</t>
    </r>
  </si>
  <si>
    <r>
      <t>РАСХОД:</t>
    </r>
    <r>
      <rPr>
        <sz val="7.5"/>
        <rFont val="Arial Cyr"/>
        <family val="0"/>
      </rPr>
      <t xml:space="preserve"> 0.5-1 кг на 1 кв.м.</t>
    </r>
  </si>
  <si>
    <r>
      <t>НАЗНАЧЕНИЕ:</t>
    </r>
    <r>
      <rPr>
        <sz val="7.5"/>
        <rFont val="Tahoma"/>
        <family val="2"/>
      </rPr>
      <t xml:space="preserve"> огнезащитная водно-дисперсионная краска марки "Огнестой" применяется для предотвраще-ния распространения горения по поверхности кабельных линий, выполненных силовыми (кроме масло-наполненных), контрольными кабелями и кабелями связи (с резиновы</t>
    </r>
  </si>
  <si>
    <r>
      <t>СВОЙСТВА И ОСОБЕННОСТИ:</t>
    </r>
    <r>
      <rPr>
        <sz val="7.5"/>
        <rFont val="Tahoma"/>
        <family val="2"/>
      </rPr>
      <t xml:space="preserve"> огнезащитная краска на водной основе не является опасным продуктом. Краска и её пары не содержат вредные для человека вещества, не раздражают кожу и слизистые оболочки. При хранении и работе пожаровзрывобезопасна. </t>
    </r>
  </si>
  <si>
    <r>
      <t>РАСХОД:</t>
    </r>
    <r>
      <rPr>
        <sz val="7.5"/>
        <rFont val="Tahoma"/>
        <family val="2"/>
      </rPr>
      <t xml:space="preserve"> 1 кг на 0,5 - 1,5 м2.</t>
    </r>
  </si>
  <si>
    <t>Наименование</t>
  </si>
  <si>
    <t>Примечание</t>
  </si>
  <si>
    <t>Фасовка</t>
  </si>
  <si>
    <t>Кол-во в уп.</t>
  </si>
  <si>
    <t>№</t>
  </si>
  <si>
    <t>Вес        (объем)</t>
  </si>
  <si>
    <t>ведро</t>
  </si>
  <si>
    <t>бак</t>
  </si>
  <si>
    <t>1,5кг.</t>
  </si>
  <si>
    <t>3кг.</t>
  </si>
  <si>
    <t>7кг.</t>
  </si>
  <si>
    <t>14кг.</t>
  </si>
  <si>
    <t>45кг.</t>
  </si>
  <si>
    <t>белая, светопрочная, матовая, для внутренних работ</t>
  </si>
  <si>
    <t>Для потолков</t>
  </si>
  <si>
    <t>**STANDARTWHITE**</t>
  </si>
  <si>
    <t>Для стен и потолков</t>
  </si>
  <si>
    <t>СУПЕРБЕЛАЯ</t>
  </si>
  <si>
    <t>повышенная белизна, светопрочная, матовая,  для внутренних работ</t>
  </si>
  <si>
    <t>водно-дисперсионная</t>
  </si>
  <si>
    <t>белая, светопрочная, матовая, допускает влажную уборку, колеруется водными пигментными пастами, для внутренних работ</t>
  </si>
  <si>
    <t>ВД-ВА</t>
  </si>
  <si>
    <t>ВД-АК-273</t>
  </si>
  <si>
    <t>интерьерная</t>
  </si>
  <si>
    <t>акриловая</t>
  </si>
  <si>
    <t>"Для стен и потолков"</t>
  </si>
  <si>
    <t>**SUPERWHITE**</t>
  </si>
  <si>
    <t xml:space="preserve">повышенной белизны </t>
  </si>
  <si>
    <t>ВД-АК-2731</t>
  </si>
  <si>
    <t>повышенная белизна, светопрочная, матовая, допускает влажную уборку, колеруется водными пигментными пастами, для внутренних работ</t>
  </si>
  <si>
    <t>ВД-АК-1181</t>
  </si>
  <si>
    <t>"Фасадная"</t>
  </si>
  <si>
    <t>белая, светопрочная, матовая, допускает влажную уборку, колеруется водными пигментными пастами, водостойкая, атмосферостойкая, для наружных и внутренних работ</t>
  </si>
  <si>
    <t>"Фасадная-ЛЮКС"</t>
  </si>
  <si>
    <t>ВД-АК-1182</t>
  </si>
  <si>
    <t>ВД-АК-1180</t>
  </si>
  <si>
    <t>Латексная</t>
  </si>
  <si>
    <t>интерьерная, моющаяся</t>
  </si>
  <si>
    <t>**SUPERWEISS**</t>
  </si>
  <si>
    <t>**MATTLATEX**</t>
  </si>
  <si>
    <t>**FASSADENWEISS**</t>
  </si>
  <si>
    <t>высококачественная, белоснежная, суконно-матовая краска на акрилатной основе  для внутренних работ</t>
  </si>
  <si>
    <t>интерьерная высококачественная, белоснежная, суконно-матовая краска на латексной  основе,  для влажных помещений, моющаяся.</t>
  </si>
  <si>
    <t>высокопрочная, атмосферостойкая фасадная краска, белоснежная, суконно-матовая краска на акрилатной основе, особо прочная</t>
  </si>
  <si>
    <t xml:space="preserve">белая,  матовая, для окраски стволов  и сучьев деревьев, содержит агротехнические добавки . </t>
  </si>
  <si>
    <t>ВД-АК-540</t>
  </si>
  <si>
    <t>Краска для садовых деревьев</t>
  </si>
  <si>
    <t>КЛЕИ СТРОИТЕЛЬНОГО НАЗНАЧЕНИЯ</t>
  </si>
  <si>
    <t>для приклеивания линолеума, оргалита, фанеры ковролина, теплоизоляционных покрытий, дерева, керамической плитки, для изготовления и облицовки печей и каминов.</t>
  </si>
  <si>
    <t xml:space="preserve">клей силикатный </t>
  </si>
  <si>
    <t>"Универсальный"</t>
  </si>
  <si>
    <t>модифицированный</t>
  </si>
  <si>
    <t>20кг.</t>
  </si>
  <si>
    <t>30кг.</t>
  </si>
  <si>
    <t>10кг.</t>
  </si>
  <si>
    <t>5кг.</t>
  </si>
  <si>
    <t>1кг.</t>
  </si>
  <si>
    <t>2,5кг.</t>
  </si>
  <si>
    <t>банка</t>
  </si>
  <si>
    <t>"КС-М"</t>
  </si>
  <si>
    <t xml:space="preserve">Клей </t>
  </si>
  <si>
    <t>"ПВА-М"</t>
  </si>
  <si>
    <t>"Строительный"</t>
  </si>
  <si>
    <t>на основе немецкого</t>
  </si>
  <si>
    <t>сырья</t>
  </si>
  <si>
    <t>"Мебельный-Экстра"</t>
  </si>
  <si>
    <t>"Бустилат"</t>
  </si>
  <si>
    <t>предназначен для склеивания  линолеума, синтетических ковров на ворсистой основе, любых видов, керамической плитки, плёночных материалов на различные основы</t>
  </si>
  <si>
    <t xml:space="preserve">Дисперсия </t>
  </si>
  <si>
    <t>"ПВА"</t>
  </si>
  <si>
    <t>бочка</t>
  </si>
  <si>
    <t>поливинилацетатная  дисперсия  пластифицированная</t>
  </si>
  <si>
    <t>ГРУНТОВКИ АКРИЛОВЫЕ</t>
  </si>
  <si>
    <t>бутылка</t>
  </si>
  <si>
    <t>канистра</t>
  </si>
  <si>
    <t>1л.</t>
  </si>
  <si>
    <t>5л.</t>
  </si>
  <si>
    <t>10л.</t>
  </si>
  <si>
    <t>ВД-АК-0443</t>
  </si>
  <si>
    <t>Грунтовка акриловая</t>
  </si>
  <si>
    <t>"Универсальная"</t>
  </si>
  <si>
    <t>для наружных и внутренних работ</t>
  </si>
  <si>
    <t>"Для внутренних работ"</t>
  </si>
  <si>
    <t>ВД-АК-0444</t>
  </si>
  <si>
    <t>упрочняет основу, усиливает адгезию покрытия к основанию, снижает расход краски</t>
  </si>
  <si>
    <t>"Tiefgrund"</t>
  </si>
  <si>
    <t>глубокого проникновения</t>
  </si>
  <si>
    <t>усиливает адгезию покрытия к основанию, снижает расход , укрепляет слабые, рыхлые и осыпающиеся поверхности на фасаде и внутри помещений.</t>
  </si>
  <si>
    <t>15кг.</t>
  </si>
  <si>
    <t>Грунтовка кварцевая</t>
  </si>
  <si>
    <t>"БЛИС-КОНТАКТ"</t>
  </si>
  <si>
    <t>ВД-АК-0472</t>
  </si>
  <si>
    <t>для предварительной обработки гладких, слабо впитывающих  оснований с целью улучшения сцепления с последующим отделочным слоем</t>
  </si>
  <si>
    <t>ПРОЧЕЕ</t>
  </si>
  <si>
    <t>"Жидкое стекло"</t>
  </si>
  <si>
    <t>натриевое</t>
  </si>
  <si>
    <t>Для гидроизоляции полов, стен и перекрытий, для склеивания картона,  бумаги, фарфора и стекла</t>
  </si>
  <si>
    <t>Суперпластификатор</t>
  </si>
  <si>
    <t>"С-3"</t>
  </si>
  <si>
    <t xml:space="preserve">Увеличение текучести бетонных и растворных смесей в 6-7 раз, повышение прочности . </t>
  </si>
  <si>
    <t>Противоморозная добавка</t>
  </si>
  <si>
    <t>"ФОРМИАТ НАТРИЯ"</t>
  </si>
  <si>
    <t xml:space="preserve">Для приготовления и укладки бетона и раствора при отрицательной температуре до  -15 </t>
  </si>
  <si>
    <t>ШПАТЛЁВКИ ГОТОВЫЕ</t>
  </si>
  <si>
    <t>Шпатлёвка</t>
  </si>
  <si>
    <t>на основе ПВА</t>
  </si>
  <si>
    <t>"Улучшенная"</t>
  </si>
  <si>
    <t>мешок</t>
  </si>
  <si>
    <t>повышенная пластичность, высокий коэф. белизны, отсутствие запаха, для внутренних работ</t>
  </si>
  <si>
    <t>28кг.</t>
  </si>
  <si>
    <t>Готовая шпатлёвка для внутренних работ</t>
  </si>
  <si>
    <t>Шпатлёвка латексная</t>
  </si>
  <si>
    <t>"Шитрок"</t>
  </si>
  <si>
    <t>производство Россия</t>
  </si>
  <si>
    <t>20л.</t>
  </si>
  <si>
    <t>8кг.</t>
  </si>
  <si>
    <t>17кг.</t>
  </si>
  <si>
    <t>www.blis.ru</t>
  </si>
  <si>
    <t>Грунт акриловый</t>
  </si>
  <si>
    <t>LF</t>
  </si>
  <si>
    <t>упрочняет основу, усиливает адгезию покрытия к основанию, снижает расход краски, обеспыливает поверхность.</t>
  </si>
  <si>
    <t>Фасадная-ЛЮКС</t>
  </si>
  <si>
    <t>КРАСКИ ВОДНО-ДИСПЕРСИОННЫЕ ЭКОНОМКЛАССА</t>
  </si>
  <si>
    <t>КРАСКИ ВОДНО-ДИСПЕРСИОННЫЕ  СТАНДАРТ</t>
  </si>
  <si>
    <t>КРАСКИ ВОДНО-ДИСПЕРСИОННЫЕ ЛЮКС</t>
  </si>
  <si>
    <t>рекомендуется в качестве пластифицирующей добавки в цементные растворы для повышения эластичности и прочности</t>
  </si>
  <si>
    <t>предназначен для склеивания дерева, ДСП, ДВП, картона, тяжёлых обоев, линолеума на ворсистой основе. Имеет высокий показатель прочности.</t>
  </si>
  <si>
    <t>предназначен для ответственного склеивания дерева, ДСП, ДВП, картона, тяжёлых обоев, линолеума на ворсистой основе. Имеет высокий показатель прочности.</t>
  </si>
  <si>
    <t>повышенная белизна, светопрочная, матовая, допускает влажную уборку, колеруется водными пигментными пастами, водостойкая, атмосферостойкая, для наружных и внутренних работ</t>
  </si>
  <si>
    <r>
      <t>"</t>
    </r>
    <r>
      <rPr>
        <b/>
        <i/>
        <sz val="12"/>
        <rFont val="Arial Cyr"/>
        <family val="0"/>
      </rPr>
      <t>Для стен и потолков"</t>
    </r>
  </si>
  <si>
    <t>40кг.</t>
  </si>
  <si>
    <t>аналог "БЕТОНКОНТАКТА"</t>
  </si>
  <si>
    <t>масляно-клеевая</t>
  </si>
  <si>
    <t>повышенная пластичность, высокий коэф. белизны, для внутренних работ</t>
  </si>
  <si>
    <t>"Шитромикс"</t>
  </si>
  <si>
    <t>ОГНЕЗАЩИТНЫЕ СОСТАВЫ</t>
  </si>
  <si>
    <t xml:space="preserve"> Предназначен для защиты от действия огня
полимерных покрытий (оболочка кабелей).При контакте с огнем происходит резкое увеличение объема покрытия (вспучивание).При этом существенно снижается теплопередача от источника пламени до защищаемого материала.</t>
  </si>
  <si>
    <t>без тары</t>
  </si>
  <si>
    <t>Вспучивающийся</t>
  </si>
  <si>
    <t>огнезащитный состав</t>
  </si>
  <si>
    <t>13кг.</t>
  </si>
  <si>
    <t>"ОГНЕСТОЙ"-К</t>
  </si>
  <si>
    <t>25кг.</t>
  </si>
  <si>
    <t>для кабеля</t>
  </si>
  <si>
    <t xml:space="preserve"> Предназначен для защиты от действия огня
деревянных балок и перекрытий. При контакте с огнем происходит резкое увеличение объема покрытия (вспучивание).При этом существенно снижается теплопередача от источника пламени до защищаемого материала.</t>
  </si>
  <si>
    <t>"ОГНЕСТОЙ"-Д</t>
  </si>
  <si>
    <t>для дерева</t>
  </si>
  <si>
    <t xml:space="preserve"> Предназначен для защиты от действия огня
металлических и железобетонных конструкций, вентиляционных коробов. При контакте с огнем происходит резкое увеличение объема покрытия (вспучивание).При этом существенно снижается теплопередача от источника пламени до защищаемого материала.</t>
  </si>
  <si>
    <t>"ОГНЕСТОЙ"-М</t>
  </si>
  <si>
    <t>для металла</t>
  </si>
  <si>
    <t>Предназначена для грунтования металлических и деревянных поверхностей под эмали.</t>
  </si>
  <si>
    <t>Глянцевая эмаль для наружных и внутренних работ по дереву и металлу.</t>
  </si>
  <si>
    <t>КРАСКИ И ГРУНТОВКИ ОРГАНИЧЕСКИЕ</t>
  </si>
  <si>
    <t>Грунтовка ГФ-021</t>
  </si>
  <si>
    <t>красно-коричневая</t>
  </si>
  <si>
    <t>серая</t>
  </si>
  <si>
    <t>Эмаль алкидная</t>
  </si>
  <si>
    <t>ПФ-115 ТУ (белая)</t>
  </si>
  <si>
    <t>ПФ-115 ГОСТ (белая)</t>
  </si>
  <si>
    <t>ПФ-115 ТУ (цветная)</t>
  </si>
  <si>
    <t>МА-15 (ГОСТ)</t>
  </si>
  <si>
    <t>Краска масляная</t>
  </si>
  <si>
    <t>белая</t>
  </si>
  <si>
    <t>цветная</t>
  </si>
  <si>
    <t>Сурик железный</t>
  </si>
  <si>
    <t>(ГОСТ)</t>
  </si>
  <si>
    <t>ПФ-115 ГОСТ (цветная)</t>
  </si>
  <si>
    <t>Олифа</t>
  </si>
  <si>
    <t>"ОКСОЛЬ"</t>
  </si>
  <si>
    <t>марка ПВ(ГОСТ)</t>
  </si>
  <si>
    <t>высококачественная олифа "ОКСОЛЬ" марки ПВ, изготовлена из нерафенированного масла без добавления синтетических смол, полностью отвечает требованиям ГОСТа 190-78</t>
  </si>
  <si>
    <t>65кг.</t>
  </si>
  <si>
    <t>40л.</t>
  </si>
  <si>
    <t>Розница</t>
  </si>
  <si>
    <t>Опт</t>
  </si>
  <si>
    <t>VIP</t>
  </si>
  <si>
    <t>Цена вкл. НДС  руб.</t>
  </si>
  <si>
    <t>Комплексная огнебиозащита от возгорания и биоразрушения. Типовая защита древесины от возгорания, распространения пламени, биоразрушения в условиях гигроскопического и конденсационного увлажнения без контакта с грунтом или непосредственного воздействия атмосферных осадков. 2-я (вторая) группа огнезащитной эффективности при расходе не менее 350 гр. на м2, без учета потерь. Сертификат № ССПБ.RU.ОП047.В.00491</t>
  </si>
  <si>
    <t>5 кг.</t>
  </si>
  <si>
    <t>Огнезащитная пропитка</t>
  </si>
  <si>
    <t>10 кг.</t>
  </si>
  <si>
    <t>для древесины</t>
  </si>
  <si>
    <t>30 кг.</t>
  </si>
  <si>
    <t>"ОГНЕСТОЙ БИО - 2"</t>
  </si>
  <si>
    <t>Комплексная огнебиозащита от возгорания и биоразрушения. Типовая защита древесины от возгорания, распространения пламени, биоразрушения в условиях гигроскопического и конденсационного увлажнения без контакта с грунтом или непосредственно воздействия атмосферных осадков. 1-я (первая) группа огнезащитной эффективности при расходе не менее 600 гр. на м2, без учета потерь. Или 2-я (вторая) группа огнезащитной эффективности при расходе не менее 300 гр. на м2, без учета потерь. Сертификат № ССПБ.RU.ОП047.В.00490</t>
  </si>
  <si>
    <t>10 кг</t>
  </si>
  <si>
    <t>"ОГНЕСТОЙ БИО - 1"</t>
  </si>
  <si>
    <t xml:space="preserve">                             Российский производитель лакокрасочных и отделочных</t>
  </si>
  <si>
    <t xml:space="preserve">    </t>
  </si>
  <si>
    <t>моб.: (495) 967-95-67</t>
  </si>
  <si>
    <t>финишная(аналог sheetrock)</t>
  </si>
  <si>
    <t xml:space="preserve"> для окраски металлических, деревянных и других поверхностей (за исключением окраски полов), подвергающихся атмосферным воздействиям, а также внутри помещений. </t>
  </si>
  <si>
    <t xml:space="preserve">                     материалов ООО "БЛИС"</t>
  </si>
  <si>
    <t>офис/факс:(495) 552-62-28</t>
  </si>
  <si>
    <t>blismix@yandex.ru</t>
  </si>
  <si>
    <t xml:space="preserve">Российский производитель лакокрасочных и отделочных материалов </t>
  </si>
  <si>
    <t>ООО "БЛИС"</t>
  </si>
  <si>
    <t>КРАСКА ВОДНО-ДИСПЕРСИОННАЯ ДЛЯ ПОТОЛКОВ «STANDART WHITE»</t>
  </si>
  <si>
    <t xml:space="preserve">КРАСКА ВОДНО-ДИСПЕРСИОННАЯ АКРИЛОВАЯ ИНТЕРЬЕРНАЯ ДЛЯ СТЕН И ПОТОЛКОВ «STANDARTWHITE» </t>
  </si>
  <si>
    <t>КРАСКА ВОДНО-ДИСПЕРСИОННАЯ ИНТЕРЬЕРНАЯ ДЛЯ СТЕН И ПОТОЛКОВ «СУПЕРБЕЛАЯ»</t>
  </si>
  <si>
    <t>КРАСКА ВОДНО-ДИСПЕРСИОННАЯ ИНТЕРЬЕРНАЯ ДЛЯ СТЕН И ПОТОЛКОВ «SUPERWHITE» АКРИЛОВАЯ</t>
  </si>
  <si>
    <t>КРАСКА ЛАТЕКСНАЯ ДЛЯ ВНУТРЕННИХ И НАРУЖНЫХ РАБОТ «STANDART WHITE»</t>
  </si>
  <si>
    <t>КРАСКА ФАСАДНАЯ АКРИЛОВАЯ «STANDART WHITE»</t>
  </si>
  <si>
    <t>КРАСКА ВОДНО-ДИСПЕРСИОННАЯ «SUPERWEISS»</t>
  </si>
  <si>
    <t>КРАСКА «MATTLATEX»</t>
  </si>
  <si>
    <t>КРАСКА ВОДНО-ДИСПЕРСИОННАЯ «FASSADENWEISS»</t>
  </si>
  <si>
    <t>КРАСКА ВОДНО-ДИСПЕРСИОННАЯ АКРИЛОВАЯ «ДЛЯ САДОВЫХ ДЕРЕВЬЕВ»</t>
  </si>
  <si>
    <t>ВСПУЧИВАЮЩАЯСЯ ОГНЕЗАЩИТНАЯ ВОДНО-ДИСПЕРСИОННАЯ КРАСКА «ОГНЕСТОЙ»</t>
  </si>
  <si>
    <t>КЛЕЙ ПВА СТРОИТЕЛЬНЫЙ</t>
  </si>
  <si>
    <t>КЛЕЙ ПВА УНИВЕРСАЛЬНЫЙ</t>
  </si>
  <si>
    <t>КЛЕЙ ПВА МЕБЕЛЬНЫЙ</t>
  </si>
  <si>
    <t>ГРУНТОВКА ДЛЯ ВНУТРЕННИХ РАБОТ АКРИЛОВАЯ</t>
  </si>
  <si>
    <t>ГРУНТОВКА «УНИВЕРСАЛЬНАЯ» АКРИЛОВАЯ</t>
  </si>
  <si>
    <t>ГРУНТОВКА ГЛУБОКОГО ПРОНИКНОВЕНИЯ «TIEFGRUND» АКРИЛОВАЯ</t>
  </si>
  <si>
    <t>ГРУНТОВКА «БЛИСКОНТАКТ» КВАРЦЕВАЯ ЛАТЕКСНАЯ</t>
  </si>
  <si>
    <t>ГРУНТ КОНТАКТНЫЙ «QUARZGRUND»</t>
  </si>
  <si>
    <t>ПРОТИВОМОРОЗНАЯ ДОБАВКА - 25% РАСТВОР ФОРМИАТА НАТРИЯ</t>
  </si>
  <si>
    <t>ШПАТЛЕВКА НА ПВА УЛУЧШЕННАЯ</t>
  </si>
  <si>
    <t xml:space="preserve">ШИТРОМИКС (TM) ШПАТЛЕВКА ЛАТЕКСНАЯ, ГОТОВАЯ К ПРИМЕНЕНИЮ, ФИНИШНАЯ </t>
  </si>
  <si>
    <t>ЖИДКОЕ СТЕКЛО ГОСТ 13078-81</t>
  </si>
  <si>
    <t>СУПЕРПЛАСТИФИКАТОР С-3</t>
  </si>
  <si>
    <t>СИЛИКАТНЫЙ СТРОИТЕЛЬНЫЙ КЛЕЙ</t>
  </si>
  <si>
    <r>
      <t>НАЗНАЧЕНИЕ:</t>
    </r>
    <r>
      <rPr>
        <sz val="7.5"/>
        <rFont val="Arial Cyr"/>
        <family val="0"/>
      </rPr>
      <t xml:space="preserve"> краска предназначена для качественной окраски потолков в жилых, административных и производственных помещениях. Применяется для работ по бетону, кирпичу, штукатурке, шпатлевке, де-реву, ДВП, ДСП и другим пористым поверхностям. </t>
    </r>
  </si>
  <si>
    <r>
      <t>СВОЙСТВА И ОСОБЕННОСТИ:</t>
    </r>
    <r>
      <rPr>
        <sz val="7.5"/>
        <rFont val="Arial Cyr"/>
        <family val="0"/>
      </rPr>
      <t xml:space="preserve"> белая краска в мокром состоянии имеет обманчиво сероватый оттенок, ко-торый исчезает по мере испарения воды. После высыхания краска образует ровную матовую поверхность, с белизной не менее 80%. Недорогая экологически чистая краска,</t>
    </r>
  </si>
  <si>
    <r>
      <t>РАСХОД:</t>
    </r>
    <r>
      <rPr>
        <sz val="7.5"/>
        <rFont val="Arial Cyr"/>
        <family val="0"/>
      </rPr>
      <t xml:space="preserve"> при однослойном покрытии 150-200 г/м2.</t>
    </r>
  </si>
  <si>
    <r>
      <t>НАЗНАЧЕНИЕ:</t>
    </r>
    <r>
      <rPr>
        <sz val="7.5"/>
        <rFont val="Arial Cyr"/>
        <family val="0"/>
      </rPr>
      <t xml:space="preserve"> краска предназначена для высококачественных внутренних работ по бетонным, кирпич-ным, оштукатуренным поверхностям. </t>
    </r>
  </si>
  <si>
    <r>
      <t>СВОЙСТВА И ОСОБЕННОСТИ:</t>
    </r>
    <r>
      <rPr>
        <sz val="7.5"/>
        <rFont val="Arial Cyr"/>
        <family val="0"/>
      </rPr>
      <t xml:space="preserve"> универсальная влагостойкая краска на акриловой основе для окраски стен и потолков в жилых и рабочих помещениях с переменной влажностью. Белая краска в мокром состоянии имеет обманчиво сероватый оттенок, который исчезает по мере исп</t>
    </r>
  </si>
  <si>
    <r>
      <t>НАЗНАЧЕНИЕ:</t>
    </r>
    <r>
      <rPr>
        <sz val="7.5"/>
        <rFont val="Arial Cyr"/>
        <family val="0"/>
      </rPr>
      <t xml:space="preserve"> краска применяется для высококачественной окраски потолков и стен внутри жилых, административных и промышленных помещений. Применяется для работ по бетону, кирпичу, штукатурке, шпатлевке, дереву, ДВП, ДСП и другим пористым поверхностям. </t>
    </r>
  </si>
  <si>
    <r>
      <t>СВОЙСТВА И ОСОБЕННОСТИ:</t>
    </r>
    <r>
      <rPr>
        <sz val="7.5"/>
        <rFont val="Arial Cyr"/>
        <family val="0"/>
      </rPr>
      <t xml:space="preserve"> отличается повышенной белизной, высокой экономичностью в расходе, хорошей укрывистостью. Краска, великолепно заполняет структуру основания и скрывает микротрещины. Относится к серии красок с повышенной укрывистостью и долговечность</t>
    </r>
  </si>
  <si>
    <r>
      <t>НАЗНАЧЕНИЕ:</t>
    </r>
    <r>
      <rPr>
        <sz val="7.5"/>
        <rFont val="Arial Cyr"/>
        <family val="0"/>
      </rPr>
      <t xml:space="preserve"> краска предназначена для высококачественных наружных и внутренних работ по бетонным, кирпичным, оштукатуренным поверхностям и для внутренних работ по дереву. </t>
    </r>
  </si>
  <si>
    <r>
      <t>СВОЙСТВА И ОСОБЕННОСТИ:</t>
    </r>
    <r>
      <rPr>
        <sz val="7.5"/>
        <rFont val="Arial Cyr"/>
        <family val="0"/>
      </rPr>
      <t xml:space="preserve"> Белая, светопрочная многофункциональная краска для выполнения ответ-ственных интерьерных работ в помещениях с любой влажностью, может применяться как легкая фасадная краска. Допускает применение активных моющих средств, колеруется </t>
    </r>
  </si>
  <si>
    <r>
      <t>НАЗНАЧЕНИЕ:</t>
    </r>
    <r>
      <rPr>
        <sz val="7.5"/>
        <rFont val="Arial Cyr"/>
        <family val="0"/>
      </rPr>
      <t xml:space="preserve"> краска предназначена для высококачественных фасадных и внутренних работ по бетонным, кирпичным, оштукатуренным поверхностям и для внутренних работ по дереву. </t>
    </r>
  </si>
  <si>
    <r>
      <t>СВОЙСТВА И ОСОБЕННОСТИ:</t>
    </r>
    <r>
      <rPr>
        <sz val="7.5"/>
        <rFont val="Arial Cyr"/>
        <family val="0"/>
      </rPr>
      <t xml:space="preserve"> атмосферостойкая, светостойкая краска для образования способных к диф-фузии, прочных наружных и внутренних покрытий с повышенным сроком службы. Высокопрочная, эластичная краска, позволяющая создавать покрытия, отличающиеся особой в</t>
    </r>
  </si>
  <si>
    <r>
      <t>НАЗНАЧЕНИЕ:</t>
    </r>
    <r>
      <rPr>
        <sz val="7.5"/>
        <rFont val="Arial Cyr"/>
        <family val="0"/>
      </rPr>
      <t xml:space="preserve"> применяется на различные виды оснований, например, по штукатурке, бетону, кирпичной кладке, бумажным и грубоволокнистым обоям, а также для перекрашивания прочных старых диспер-сионных покрытий. </t>
    </r>
  </si>
  <si>
    <r>
      <t>СВОЙСТВА И ОСОБЕННОСТИ:</t>
    </r>
    <r>
      <rPr>
        <sz val="7.5"/>
        <rFont val="Arial Cyr"/>
        <family val="0"/>
      </rPr>
      <t xml:space="preserve"> высококачественная белоснежная, суконно-матовая с превосходной укры-вистостью краска на латексной основе для внутренних работ. Образует стойкое к истиранию и износу матовое покрытие по стенам и потолку. Не содержит вредных для здор</t>
    </r>
  </si>
  <si>
    <r>
      <t>РАСХОД:</t>
    </r>
    <r>
      <rPr>
        <sz val="7.5"/>
        <rFont val="Arial Cyr"/>
        <family val="0"/>
      </rPr>
      <t xml:space="preserve"> при однослойном покрытии 125 - 150 мл/м2.</t>
    </r>
  </si>
  <si>
    <r>
      <t>НАЗНАЧЕНИЕ:</t>
    </r>
    <r>
      <rPr>
        <sz val="7.5"/>
        <rFont val="Arial Cyr"/>
        <family val="0"/>
      </rPr>
      <t xml:space="preserve"> применяется на различные виды оснований, например, по штукатурке, бетону, кирпичной кладке, бумажным и грубоволокнистым обоям, а также для перекрашивания прочных старых диспер-сионных покрытий. Особенно подходит для стекловолокна . </t>
    </r>
  </si>
  <si>
    <r>
      <t>СВОЙСТВА И ОСОБЕННОСТИ:</t>
    </r>
    <r>
      <rPr>
        <sz val="7.5"/>
        <rFont val="Arial Cyr"/>
        <family val="0"/>
      </rPr>
      <t xml:space="preserve"> универсальная интерьерная краска, шелковисто-матовая, супербелая, на ла-тексной основе для стен и потолков во влажных помещениях. Имеет наивысшие показатели белизны, укры-вистости, адгезии и эластичности. Водостойкая. Моется с прим</t>
    </r>
  </si>
  <si>
    <r>
      <t>РАСХОД:</t>
    </r>
    <r>
      <rPr>
        <sz val="7.5"/>
        <rFont val="Arial Cyr"/>
        <family val="0"/>
      </rPr>
      <t xml:space="preserve"> при однослойном покрытии 135 - 160 мл/м2.</t>
    </r>
  </si>
  <si>
    <r>
      <t>НАЗНАЧЕНИЕ:</t>
    </r>
    <r>
      <rPr>
        <sz val="7.5"/>
        <rFont val="Arial Cyr"/>
        <family val="0"/>
      </rPr>
      <t xml:space="preserve"> высокопрочная, атмосферостойкая краска для ответственных внутренних и наружных работ, шелковисто-матовая, супербелая, на акрилатной основе. Разработана для создания супербелых поверхнос-тей, подвергающихся значительным механическим нагрузкам. </t>
    </r>
  </si>
  <si>
    <r>
      <t>СВОЙСТВА И ОСОБЕННОСТИ:</t>
    </r>
    <r>
      <rPr>
        <sz val="7.5"/>
        <rFont val="Arial Cyr"/>
        <family val="0"/>
      </rPr>
      <t xml:space="preserve"> атмосферостойкая краска с хорошей укрывающей и заполняющей способ-ностью. Предназначена для придания зданиям декоративного вида и защиты от атмосферных воздействий. Образуемое покрытие является светопрочным, устойчивым к щелочам, У</t>
    </r>
  </si>
  <si>
    <r>
      <t>РАСХОД:</t>
    </r>
    <r>
      <rPr>
        <sz val="7.5"/>
        <rFont val="Arial Cyr"/>
        <family val="0"/>
      </rPr>
      <t xml:space="preserve"> мл/м2 при однослойном покрытии 135 - 160.</t>
    </r>
  </si>
  <si>
    <r>
      <t>НАЗНАЧЕНИЕ:</t>
    </r>
    <r>
      <rPr>
        <sz val="7.5"/>
        <rFont val="Arial Cyr"/>
        <family val="0"/>
      </rPr>
      <t xml:space="preserve"> краска предназначена для окраски стволов и сучьев деревьев. Образует дышащее белое мато-вое покрытие. Проводят побелку для предупреждения солнечных ожогов, которые возникают в условиях, когда солнце днём нагревает кору деревьев и её клетки вых</t>
    </r>
  </si>
  <si>
    <r>
      <t>СВОЙСТВА И ОСОБЕННОСТИ:</t>
    </r>
    <r>
      <rPr>
        <sz val="7.5"/>
        <rFont val="Arial Cyr"/>
        <family val="0"/>
      </rPr>
      <t xml:space="preserve"> агротехническая добавка, добавленная в акриловую краску, защищает пло-довые деревья от проникновения многих видов вредителей, обитающих под корой или поднимающихся в крону по стволу.</t>
    </r>
  </si>
  <si>
    <r>
      <t>РАСХОД:</t>
    </r>
    <r>
      <rPr>
        <sz val="7.5"/>
        <rFont val="Arial Cyr"/>
        <family val="0"/>
      </rPr>
      <t xml:space="preserve"> зависит от нанесения.</t>
    </r>
  </si>
  <si>
    <r>
      <t>НАЗНАЧЕНИЕ:</t>
    </r>
    <r>
      <rPr>
        <sz val="7.5"/>
        <rFont val="Arial Cyr"/>
        <family val="0"/>
      </rPr>
      <t xml:space="preserve"> огнезащитная водно-дисперсионная краска марки "Огнестой" применяется для предотвраще-ния распространения горения по поверхности кабельных линий, выполненных силовыми (кроме масло-наполненных), контрольными кабелями и кабелями связи (с резиновы</t>
    </r>
  </si>
  <si>
    <r>
      <t>СВОЙСТВА И ОСОБЕННОСТИ:</t>
    </r>
    <r>
      <rPr>
        <sz val="7.5"/>
        <rFont val="Arial Cyr"/>
        <family val="0"/>
      </rPr>
      <t xml:space="preserve"> огнезащитная краска на водной основе не является опасным продуктом. Краска и её пары не содержат вредные для человека вещества, не раздражают кожу и слизистые оболочки. При хранении и работе пожаровзрывобезопасна.</t>
    </r>
  </si>
  <si>
    <r>
      <t>РАСХОД:</t>
    </r>
    <r>
      <rPr>
        <sz val="7.5"/>
        <rFont val="Arial Cyr"/>
        <family val="0"/>
      </rPr>
      <t xml:space="preserve"> 1 кг на 0,5 - 1,5 м2.</t>
    </r>
  </si>
  <si>
    <r>
      <t>НАЗНАЧЕНИЕ:</t>
    </r>
    <r>
      <rPr>
        <sz val="7.5"/>
        <rFont val="Arial Cyr"/>
        <family val="0"/>
      </rPr>
      <t xml:space="preserve"> предназначен для бытовых работ по склейке бумаги, картона, возможно применение в стро-ительстве в качестве добавки в цементные растворы при работе с кафельной и керамической плиткой. </t>
    </r>
  </si>
  <si>
    <r>
      <t>СВОЙСТВА И ОСОБЕННОСТИ:</t>
    </r>
    <r>
      <rPr>
        <sz val="7.5"/>
        <rFont val="Arial Cyr"/>
        <family val="0"/>
      </rPr>
      <t xml:space="preserve"> клей представляет собой молочно-белую, вязкую массу, со слабым запахом. После высыхания клей образует эластичную прозрачную пленку. Клей является экологически чистым, прак-тически не имеет запаха, в связи с чем работы можно проводи</t>
    </r>
  </si>
  <si>
    <r>
      <t>РАСХОД:</t>
    </r>
    <r>
      <rPr>
        <sz val="7.5"/>
        <rFont val="Arial Cyr"/>
        <family val="0"/>
      </rPr>
      <t xml:space="preserve"> клея при сплошном наносе 80-200 г/м2.</t>
    </r>
  </si>
  <si>
    <r>
      <t>НАЗНАЧЕНИЕ:</t>
    </r>
    <r>
      <rPr>
        <sz val="7.5"/>
        <rFont val="Arial Cyr"/>
        <family val="0"/>
      </rPr>
      <t xml:space="preserve"> предназначен для бытовых работ по склейке бумаги, картона, возможно применение в строительстве в качестве добавки в цементные растворы при работе с кафельной и керамической плиткой. </t>
    </r>
  </si>
  <si>
    <r>
      <t>СВОЙСТВА И ОСОБЕННОСТИ:</t>
    </r>
    <r>
      <rPr>
        <sz val="7.5"/>
        <rFont val="Arial Cyr"/>
        <family val="0"/>
      </rPr>
      <t xml:space="preserve"> клей обладает более высокой прочностью, чем ПВА "строительный". Клей представляет собой молочно-белую, вязкую массу, со слабым запахом. После высыхания клей образует элас-тичную прозрачную пленку. Клей является экологически чистым,</t>
    </r>
  </si>
  <si>
    <r>
      <t>РАСХОД:</t>
    </r>
    <r>
      <rPr>
        <sz val="7.5"/>
        <rFont val="Arial Cyr"/>
        <family val="0"/>
      </rPr>
      <t xml:space="preserve"> при сплошном наносе 80-200 г/м2.</t>
    </r>
  </si>
  <si>
    <r>
      <t>НАЗНАЧЕНИЕ:</t>
    </r>
    <r>
      <rPr>
        <sz val="7.5"/>
        <rFont val="Arial Cyr"/>
        <family val="0"/>
      </rPr>
      <t xml:space="preserve"> предназначен для столярных работ, склеивания мебели, деревянных конструкций, прочной склейки бумаги, картона, древесины, кожи, тканей, ламинированной бумаги. </t>
    </r>
  </si>
  <si>
    <r>
      <t>СВОЙСТВА И ОСОБЕННОСТИ:</t>
    </r>
    <r>
      <rPr>
        <sz val="7.5"/>
        <rFont val="Arial Cyr"/>
        <family val="0"/>
      </rPr>
      <t xml:space="preserve"> клей обладает более высокой прочностью, чем ПВА "строительный" и ПВА "универсальный". Имеет высокую адгезию к дереву, ДСП, ДВП, бумаге и пр. Клей представляет собой молочно-белую, вязкую массу, со слабым запахом. После высыхания кл</t>
    </r>
  </si>
  <si>
    <r>
      <t>НАЗНАЧЕНИЕ:</t>
    </r>
    <r>
      <rPr>
        <sz val="7.5"/>
        <rFont val="Arial Cyr"/>
        <family val="0"/>
      </rPr>
      <t xml:space="preserve"> предназначена для выравнивания впитывающей способности и укрепления минеральных поверхностей перед проведением отделочных работ внутри помещений, упрочняет основу, усиливает ад-гезию покрытия к основанию. </t>
    </r>
  </si>
  <si>
    <r>
      <t>СВОЙСТВА И ОСОБЕННОСТИ:</t>
    </r>
    <r>
      <rPr>
        <sz val="7.5"/>
        <rFont val="Arial Cyr"/>
        <family val="0"/>
      </rPr>
      <t xml:space="preserve"> грунтовка представляет собой молочно-белую, вязкую, маслянистую на ощупь жидкость. После высыхания грунтовка образует ровную, матовую полупрозрачную поверхность.Грунтовка выравнивает впитывающую способность поверхности, что облегча</t>
    </r>
  </si>
  <si>
    <r>
      <t>РАСХОД:</t>
    </r>
    <r>
      <rPr>
        <sz val="7.5"/>
        <rFont val="Arial Cyr"/>
        <family val="0"/>
      </rPr>
      <t xml:space="preserve"> 80-120 г/м2. </t>
    </r>
  </si>
  <si>
    <r>
      <t>НАЗНАЧЕНИЕ:</t>
    </r>
    <r>
      <rPr>
        <sz val="7.5"/>
        <rFont val="Arial Cyr"/>
        <family val="0"/>
      </rPr>
      <t xml:space="preserve"> предназначена для выравнивания впитывающей способности и укрепления минеральных поверхностей перед проведением наружных и внутренних работ, упрочняет основу, усиливает адгезию покрытия к основанию. </t>
    </r>
  </si>
  <si>
    <r>
      <t>СВОЙСТВА И ОСОБЕННОСТИ:</t>
    </r>
    <r>
      <rPr>
        <sz val="7.5"/>
        <rFont val="Arial Cyr"/>
        <family val="0"/>
      </rPr>
      <t xml:space="preserve"> грунтовка представляет собой молочно-белую, вязкую, маслянистую на ощупь жидкость. После высыхания грунтовка образует ровную, матовую полупрозрачную поверхность. Грунтовка выравнивает впитывающую способность поверхности, что облегч</t>
    </r>
  </si>
  <si>
    <r>
      <t>РАСХОД:</t>
    </r>
    <r>
      <rPr>
        <sz val="7.5"/>
        <rFont val="Arial Cyr"/>
        <family val="0"/>
      </rPr>
      <t xml:space="preserve"> 80-120 г/м2.</t>
    </r>
  </si>
  <si>
    <r>
      <t>НАЗНАЧЕНИЕ:</t>
    </r>
    <r>
      <rPr>
        <sz val="7.5"/>
        <rFont val="Arial Cyr"/>
        <family val="0"/>
      </rPr>
      <t xml:space="preserve"> для внутренних и внешних работ по минеральным основаниям. Закрепляет старые рыхлые поверхности, изолирует известковые и меловые включения. </t>
    </r>
  </si>
  <si>
    <r>
      <t>СВОЙСТВА И ОСОБЕННОСТИ:</t>
    </r>
    <r>
      <rPr>
        <sz val="7.5"/>
        <rFont val="Arial Cyr"/>
        <family val="0"/>
      </rPr>
      <t xml:space="preserve"> отличается высокой проникающей способностью.</t>
    </r>
  </si>
  <si>
    <r>
      <t>РАСХОД:</t>
    </r>
    <r>
      <rPr>
        <sz val="7.5"/>
        <rFont val="Arial Cyr"/>
        <family val="0"/>
      </rPr>
      <t xml:space="preserve"> 50-250 мл/кв.м.</t>
    </r>
  </si>
  <si>
    <r>
      <t>НАЗНАЧЕНИЕ:</t>
    </r>
    <r>
      <rPr>
        <sz val="7.5"/>
        <rFont val="Arial Cyr"/>
        <family val="0"/>
      </rPr>
      <t xml:space="preserve"> предназначена для предварительной обработки под штукатурку плотных, гладких, плохо впитывающих оснований, с целью улучшения сцепления последующих отделочных слоёв с поверхностью. Используется для наружных и внутренних работ. </t>
    </r>
  </si>
  <si>
    <r>
      <t>СВОЙСТВА И ОСОБЕННОСТИ:</t>
    </r>
    <r>
      <rPr>
        <sz val="7.5"/>
        <rFont val="Arial Cyr"/>
        <family val="0"/>
      </rPr>
      <t xml:space="preserve"> образует шероховатую поверхность, стандартный цвет грунтовки - розова-тый, по желанию заказчика грунтовка может быть подколерована; грунтовка наносится шпателем или валиком тонким слоем.</t>
    </r>
  </si>
  <si>
    <r>
      <t>РАСХОД:</t>
    </r>
    <r>
      <rPr>
        <sz val="7.5"/>
        <rFont val="Arial Cyr"/>
        <family val="0"/>
      </rPr>
      <t xml:space="preserve"> 250-500 г/м2.</t>
    </r>
  </si>
  <si>
    <r>
      <t>НАЗНАЧЕНИЕ:</t>
    </r>
    <r>
      <rPr>
        <sz val="7.5"/>
        <rFont val="Arial Cyr"/>
        <family val="0"/>
      </rPr>
      <t xml:space="preserve"> грунт контактный Quarzgrund специальный для предварительной обработки плотных, гладких, слабо впитывающих влагу оснований с целью улучшения сцепления с последующим отделочным слоем. Используется перед нанесением гипсовых штукатурок на гладкий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</si>
</sst>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&quot;р.&quot;"/>
    <numFmt numFmtId="166" formatCode="#,##0&quot;р.&quot;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8"/>
      <name val="Arial Cyr"/>
      <family val="0"/>
    </font>
    <font>
      <sz val="11"/>
      <name val="Arial Cyr"/>
      <family val="0"/>
    </font>
    <font>
      <b/>
      <u val="single"/>
      <sz val="10"/>
      <color indexed="12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i/>
      <sz val="11"/>
      <color indexed="8"/>
      <name val="Arial Cyr"/>
      <family val="0"/>
    </font>
    <font>
      <sz val="16"/>
      <name val="Arial"/>
      <family val="2"/>
    </font>
    <font>
      <b/>
      <i/>
      <sz val="18"/>
      <color indexed="10"/>
      <name val="Arial Cyr"/>
      <family val="0"/>
    </font>
    <font>
      <b/>
      <i/>
      <sz val="14"/>
      <color indexed="8"/>
      <name val="Arial Cyr"/>
      <family val="0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b/>
      <i/>
      <sz val="20"/>
      <name val="Arial Cyr"/>
      <family val="0"/>
    </font>
    <font>
      <sz val="10"/>
      <name val="Arial"/>
      <family val="0"/>
    </font>
    <font>
      <u val="single"/>
      <sz val="14"/>
      <color indexed="12"/>
      <name val="Arial Cyr"/>
      <family val="0"/>
    </font>
    <font>
      <sz val="14"/>
      <name val="Arial"/>
      <family val="0"/>
    </font>
    <font>
      <b/>
      <sz val="8"/>
      <name val="Tahoma"/>
      <family val="2"/>
    </font>
    <font>
      <sz val="7.5"/>
      <name val="Arial Cyr"/>
      <family val="0"/>
    </font>
    <font>
      <b/>
      <sz val="7.5"/>
      <name val="Arial Cyr"/>
      <family val="0"/>
    </font>
    <font>
      <sz val="10"/>
      <name val="Tahoma"/>
      <family val="2"/>
    </font>
    <font>
      <sz val="7.5"/>
      <name val="Tahoma"/>
      <family val="2"/>
    </font>
    <font>
      <b/>
      <sz val="7.5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8" fillId="2" borderId="0" xfId="15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7" fontId="3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166" fontId="13" fillId="2" borderId="8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4" fontId="13" fillId="2" borderId="18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164" fontId="13" fillId="2" borderId="20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166" fontId="13" fillId="2" borderId="7" xfId="0" applyNumberFormat="1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166" fontId="13" fillId="2" borderId="18" xfId="0" applyNumberFormat="1" applyFont="1" applyFill="1" applyBorder="1" applyAlignment="1">
      <alignment horizontal="center"/>
    </xf>
    <xf numFmtId="166" fontId="13" fillId="2" borderId="3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6" fontId="13" fillId="2" borderId="13" xfId="0" applyNumberFormat="1" applyFont="1" applyFill="1" applyBorder="1" applyAlignment="1">
      <alignment horizontal="center"/>
    </xf>
    <xf numFmtId="166" fontId="13" fillId="2" borderId="20" xfId="0" applyNumberFormat="1" applyFont="1" applyFill="1" applyBorder="1" applyAlignment="1">
      <alignment horizontal="center"/>
    </xf>
    <xf numFmtId="166" fontId="13" fillId="2" borderId="12" xfId="0" applyNumberFormat="1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64" fontId="13" fillId="2" borderId="17" xfId="0" applyNumberFormat="1" applyFont="1" applyFill="1" applyBorder="1" applyAlignment="1">
      <alignment horizontal="center"/>
    </xf>
    <xf numFmtId="166" fontId="13" fillId="2" borderId="11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166" fontId="13" fillId="2" borderId="9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/>
    </xf>
    <xf numFmtId="164" fontId="13" fillId="2" borderId="26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5" fillId="2" borderId="27" xfId="0" applyFont="1" applyFill="1" applyBorder="1" applyAlignment="1">
      <alignment horizontal="center" vertical="center"/>
    </xf>
    <xf numFmtId="164" fontId="13" fillId="2" borderId="28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19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/>
    </xf>
    <xf numFmtId="0" fontId="13" fillId="2" borderId="1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distributed" wrapText="1"/>
    </xf>
    <xf numFmtId="0" fontId="13" fillId="3" borderId="29" xfId="0" applyFont="1" applyFill="1" applyBorder="1" applyAlignment="1">
      <alignment horizontal="center" vertical="distributed" wrapText="1"/>
    </xf>
    <xf numFmtId="49" fontId="13" fillId="3" borderId="30" xfId="0" applyNumberFormat="1" applyFont="1" applyFill="1" applyBorder="1" applyAlignment="1">
      <alignment horizontal="center" vertical="distributed" wrapText="1"/>
    </xf>
    <xf numFmtId="0" fontId="13" fillId="3" borderId="10" xfId="0" applyFont="1" applyFill="1" applyBorder="1" applyAlignment="1">
      <alignment horizontal="center" vertical="distributed" wrapText="1"/>
    </xf>
    <xf numFmtId="0" fontId="13" fillId="3" borderId="26" xfId="0" applyFont="1" applyFill="1" applyBorder="1" applyAlignment="1">
      <alignment horizontal="center" vertical="distributed" wrapText="1"/>
    </xf>
    <xf numFmtId="49" fontId="13" fillId="3" borderId="31" xfId="0" applyNumberFormat="1" applyFont="1" applyFill="1" applyBorder="1" applyAlignment="1">
      <alignment horizontal="center" vertical="distributed" wrapText="1"/>
    </xf>
    <xf numFmtId="49" fontId="13" fillId="3" borderId="29" xfId="0" applyNumberFormat="1" applyFont="1" applyFill="1" applyBorder="1" applyAlignment="1">
      <alignment horizontal="center" vertical="distributed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 vertical="distributed" wrapText="1"/>
    </xf>
    <xf numFmtId="0" fontId="24" fillId="3" borderId="30" xfId="0" applyFont="1" applyFill="1" applyBorder="1" applyAlignment="1">
      <alignment horizontal="center" vertical="distributed" wrapText="1"/>
    </xf>
    <xf numFmtId="0" fontId="24" fillId="3" borderId="26" xfId="0" applyFont="1" applyFill="1" applyBorder="1" applyAlignment="1">
      <alignment horizontal="center" vertical="distributed" wrapText="1"/>
    </xf>
    <xf numFmtId="0" fontId="24" fillId="3" borderId="33" xfId="0" applyFont="1" applyFill="1" applyBorder="1" applyAlignment="1">
      <alignment horizontal="center" vertical="distributed" wrapText="1"/>
    </xf>
    <xf numFmtId="0" fontId="5" fillId="2" borderId="10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center" vertical="distributed" wrapText="1"/>
    </xf>
    <xf numFmtId="49" fontId="13" fillId="3" borderId="30" xfId="0" applyNumberFormat="1" applyFont="1" applyFill="1" applyBorder="1" applyAlignment="1">
      <alignment horizontal="center" vertical="distributed" wrapText="1"/>
    </xf>
    <xf numFmtId="49" fontId="13" fillId="3" borderId="32" xfId="0" applyNumberFormat="1" applyFont="1" applyFill="1" applyBorder="1" applyAlignment="1">
      <alignment horizontal="center" vertical="distributed" wrapText="1"/>
    </xf>
    <xf numFmtId="0" fontId="9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center"/>
    </xf>
    <xf numFmtId="49" fontId="13" fillId="3" borderId="32" xfId="0" applyNumberFormat="1" applyFont="1" applyFill="1" applyBorder="1" applyAlignment="1">
      <alignment horizontal="center" vertical="distributed" wrapText="1"/>
    </xf>
    <xf numFmtId="49" fontId="13" fillId="3" borderId="33" xfId="0" applyNumberFormat="1" applyFont="1" applyFill="1" applyBorder="1" applyAlignment="1">
      <alignment horizontal="center" vertical="distributed" wrapText="1"/>
    </xf>
    <xf numFmtId="0" fontId="12" fillId="2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26" fillId="2" borderId="26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26" xfId="15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16" fillId="2" borderId="0" xfId="18" applyFont="1" applyFill="1" applyAlignment="1">
      <alignment horizontal="center"/>
      <protection/>
    </xf>
    <xf numFmtId="0" fontId="6" fillId="2" borderId="0" xfId="18" applyFont="1" applyFill="1">
      <alignment/>
      <protection/>
    </xf>
    <xf numFmtId="0" fontId="28" fillId="2" borderId="0" xfId="18" applyFont="1" applyFill="1" applyAlignment="1">
      <alignment horizontal="center"/>
      <protection/>
    </xf>
    <xf numFmtId="0" fontId="0" fillId="2" borderId="0" xfId="18" applyFill="1">
      <alignment/>
      <protection/>
    </xf>
    <xf numFmtId="0" fontId="30" fillId="0" borderId="0" xfId="15" applyFont="1" applyAlignment="1">
      <alignment horizontal="center"/>
    </xf>
    <xf numFmtId="0" fontId="31" fillId="0" borderId="0" xfId="19" applyFont="1" applyAlignment="1">
      <alignment horizontal="center"/>
      <protection/>
    </xf>
    <xf numFmtId="0" fontId="0" fillId="2" borderId="0" xfId="18" applyFill="1" applyAlignment="1">
      <alignment horizontal="center" wrapText="1"/>
      <protection/>
    </xf>
    <xf numFmtId="0" fontId="32" fillId="2" borderId="0" xfId="18" applyFont="1" applyFill="1" applyAlignment="1">
      <alignment horizontal="center" wrapText="1"/>
      <protection/>
    </xf>
    <xf numFmtId="0" fontId="0" fillId="2" borderId="0" xfId="18" applyFill="1" applyAlignment="1">
      <alignment wrapText="1"/>
      <protection/>
    </xf>
    <xf numFmtId="0" fontId="34" fillId="2" borderId="0" xfId="18" applyFont="1" applyFill="1" applyAlignment="1">
      <alignment wrapText="1"/>
      <protection/>
    </xf>
    <xf numFmtId="0" fontId="32" fillId="2" borderId="0" xfId="18" applyFont="1" applyFill="1" applyAlignment="1">
      <alignment wrapText="1"/>
      <protection/>
    </xf>
    <xf numFmtId="0" fontId="0" fillId="2" borderId="0" xfId="18" applyFill="1" applyAlignment="1">
      <alignment wrapText="1"/>
      <protection/>
    </xf>
    <xf numFmtId="0" fontId="35" fillId="2" borderId="0" xfId="18" applyFont="1" applyFill="1" applyAlignment="1">
      <alignment horizontal="center" wrapText="1"/>
      <protection/>
    </xf>
    <xf numFmtId="0" fontId="35" fillId="2" borderId="0" xfId="18" applyFont="1" applyFill="1" applyAlignment="1">
      <alignment wrapText="1"/>
      <protection/>
    </xf>
    <xf numFmtId="0" fontId="37" fillId="2" borderId="0" xfId="18" applyFont="1" applyFill="1" applyAlignment="1">
      <alignment wrapText="1"/>
      <protection/>
    </xf>
    <xf numFmtId="0" fontId="0" fillId="0" borderId="0" xfId="18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ООО БЛИС-производитель лакокрасочных и отделочных материалов" xfId="18"/>
    <cellStyle name="Обычный_Предлагаемая продукция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3</xdr:col>
      <xdr:colOff>304800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3524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202</xdr:row>
      <xdr:rowOff>123825</xdr:rowOff>
    </xdr:from>
    <xdr:to>
      <xdr:col>10</xdr:col>
      <xdr:colOff>0</xdr:colOff>
      <xdr:row>210</xdr:row>
      <xdr:rowOff>104775</xdr:rowOff>
    </xdr:to>
    <xdr:sp>
      <xdr:nvSpPr>
        <xdr:cNvPr id="2" name="Текст 6"/>
        <xdr:cNvSpPr txBox="1">
          <a:spLocks noChangeArrowheads="1"/>
        </xdr:cNvSpPr>
      </xdr:nvSpPr>
      <xdr:spPr>
        <a:xfrm>
          <a:off x="38100" y="53273325"/>
          <a:ext cx="131159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Мы доставляем нашу продукцию автотранспортом, вагонами и ж/д контейнерами в любую точку России .
Доставка по Москве по следующим расценкам: до 2 тонн - 1000 руб.; от 2 до 5 тонн - 2000 руб.; свыше 5 тонн -2500 руб.
Товар отпускается на сумму &gt; 3000 рублей.   
Время работы: будни - с 9.00 до 18.00.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114300</xdr:rowOff>
    </xdr:from>
    <xdr:to>
      <xdr:col>0</xdr:col>
      <xdr:colOff>1009650</xdr:colOff>
      <xdr:row>5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44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171450</xdr:rowOff>
    </xdr:from>
    <xdr:to>
      <xdr:col>0</xdr:col>
      <xdr:colOff>1009650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670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142875</xdr:rowOff>
    </xdr:from>
    <xdr:to>
      <xdr:col>0</xdr:col>
      <xdr:colOff>1019175</xdr:colOff>
      <xdr:row>15</xdr:row>
      <xdr:rowOff>352425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5815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209550</xdr:rowOff>
    </xdr:from>
    <xdr:to>
      <xdr:col>0</xdr:col>
      <xdr:colOff>1019175</xdr:colOff>
      <xdr:row>20</xdr:row>
      <xdr:rowOff>438150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4579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66675</xdr:rowOff>
    </xdr:from>
    <xdr:to>
      <xdr:col>0</xdr:col>
      <xdr:colOff>1009650</xdr:colOff>
      <xdr:row>25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0200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238125</xdr:rowOff>
    </xdr:from>
    <xdr:to>
      <xdr:col>0</xdr:col>
      <xdr:colOff>1028700</xdr:colOff>
      <xdr:row>30</xdr:row>
      <xdr:rowOff>600075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979170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219075</xdr:rowOff>
    </xdr:from>
    <xdr:to>
      <xdr:col>0</xdr:col>
      <xdr:colOff>1019175</xdr:colOff>
      <xdr:row>35</xdr:row>
      <xdr:rowOff>447675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12871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190500</xdr:rowOff>
    </xdr:from>
    <xdr:to>
      <xdr:col>0</xdr:col>
      <xdr:colOff>1019175</xdr:colOff>
      <xdr:row>40</xdr:row>
      <xdr:rowOff>419100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29444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381000</xdr:rowOff>
    </xdr:from>
    <xdr:to>
      <xdr:col>0</xdr:col>
      <xdr:colOff>1009650</xdr:colOff>
      <xdr:row>45</xdr:row>
      <xdr:rowOff>476250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85900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152400</xdr:rowOff>
    </xdr:from>
    <xdr:to>
      <xdr:col>0</xdr:col>
      <xdr:colOff>1028700</xdr:colOff>
      <xdr:row>50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64877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257175</xdr:rowOff>
    </xdr:from>
    <xdr:to>
      <xdr:col>0</xdr:col>
      <xdr:colOff>1028700</xdr:colOff>
      <xdr:row>55</xdr:row>
      <xdr:rowOff>409575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184689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152400</xdr:rowOff>
    </xdr:from>
    <xdr:to>
      <xdr:col>0</xdr:col>
      <xdr:colOff>1009650</xdr:colOff>
      <xdr:row>60</xdr:row>
      <xdr:rowOff>514350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99929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228600</xdr:rowOff>
    </xdr:from>
    <xdr:to>
      <xdr:col>0</xdr:col>
      <xdr:colOff>1009650</xdr:colOff>
      <xdr:row>65</xdr:row>
      <xdr:rowOff>590550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16217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69</xdr:row>
      <xdr:rowOff>314325</xdr:rowOff>
    </xdr:from>
    <xdr:to>
      <xdr:col>0</xdr:col>
      <xdr:colOff>1076325</xdr:colOff>
      <xdr:row>70</xdr:row>
      <xdr:rowOff>676275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2339340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74</xdr:row>
      <xdr:rowOff>190500</xdr:rowOff>
    </xdr:from>
    <xdr:to>
      <xdr:col>0</xdr:col>
      <xdr:colOff>1028700</xdr:colOff>
      <xdr:row>75</xdr:row>
      <xdr:rowOff>419100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2508885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323850</xdr:rowOff>
    </xdr:from>
    <xdr:to>
      <xdr:col>0</xdr:col>
      <xdr:colOff>1009650</xdr:colOff>
      <xdr:row>80</xdr:row>
      <xdr:rowOff>552450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69081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83</xdr:row>
      <xdr:rowOff>190500</xdr:rowOff>
    </xdr:from>
    <xdr:to>
      <xdr:col>0</xdr:col>
      <xdr:colOff>1019175</xdr:colOff>
      <xdr:row>86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85654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190500</xdr:rowOff>
    </xdr:from>
    <xdr:to>
      <xdr:col>0</xdr:col>
      <xdr:colOff>1009650</xdr:colOff>
      <xdr:row>90</xdr:row>
      <xdr:rowOff>361950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00704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219075</xdr:rowOff>
    </xdr:from>
    <xdr:to>
      <xdr:col>0</xdr:col>
      <xdr:colOff>1028700</xdr:colOff>
      <xdr:row>95</xdr:row>
      <xdr:rowOff>180975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317087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180975</xdr:rowOff>
    </xdr:from>
    <xdr:to>
      <xdr:col>0</xdr:col>
      <xdr:colOff>1009650</xdr:colOff>
      <xdr:row>101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33279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304800</xdr:rowOff>
    </xdr:from>
    <xdr:to>
      <xdr:col>0</xdr:col>
      <xdr:colOff>1057275</xdr:colOff>
      <xdr:row>105</xdr:row>
      <xdr:rowOff>571500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4975800"/>
          <a:ext cx="1057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109</xdr:row>
      <xdr:rowOff>676275</xdr:rowOff>
    </xdr:from>
    <xdr:to>
      <xdr:col>0</xdr:col>
      <xdr:colOff>1028700</xdr:colOff>
      <xdr:row>111</xdr:row>
      <xdr:rowOff>485775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372713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116</xdr:row>
      <xdr:rowOff>400050</xdr:rowOff>
    </xdr:from>
    <xdr:to>
      <xdr:col>0</xdr:col>
      <xdr:colOff>1028700</xdr:colOff>
      <xdr:row>117</xdr:row>
      <xdr:rowOff>228600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" y="402431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28575</xdr:rowOff>
    </xdr:from>
    <xdr:to>
      <xdr:col>0</xdr:col>
      <xdr:colOff>1009650</xdr:colOff>
      <xdr:row>123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19576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126</xdr:row>
      <xdr:rowOff>361950</xdr:rowOff>
    </xdr:from>
    <xdr:to>
      <xdr:col>0</xdr:col>
      <xdr:colOff>1019175</xdr:colOff>
      <xdr:row>127</xdr:row>
      <xdr:rowOff>485775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4362450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85725</xdr:rowOff>
    </xdr:from>
    <xdr:to>
      <xdr:col>0</xdr:col>
      <xdr:colOff>1009650</xdr:colOff>
      <xdr:row>132</xdr:row>
      <xdr:rowOff>257175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529137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ismix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is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4"/>
  <sheetViews>
    <sheetView tabSelected="1" zoomScale="75" zoomScaleNormal="75" workbookViewId="0" topLeftCell="A1">
      <selection activeCell="C21" sqref="C21"/>
    </sheetView>
  </sheetViews>
  <sheetFormatPr defaultColWidth="9.00390625" defaultRowHeight="12.75"/>
  <cols>
    <col min="1" max="1" width="0.12890625" style="0" customWidth="1"/>
    <col min="2" max="2" width="4.25390625" style="0" customWidth="1"/>
    <col min="3" max="3" width="38.00390625" style="0" customWidth="1"/>
    <col min="4" max="4" width="61.00390625" style="0" customWidth="1"/>
    <col min="5" max="5" width="11.875" style="0" customWidth="1"/>
    <col min="6" max="6" width="10.125" style="0" customWidth="1"/>
    <col min="7" max="7" width="13.375" style="0" customWidth="1"/>
    <col min="8" max="9" width="12.25390625" style="0" customWidth="1"/>
    <col min="10" max="10" width="9.375" style="0" customWidth="1"/>
  </cols>
  <sheetData>
    <row r="1" spans="3:10" s="1" customFormat="1" ht="27.75" customHeight="1">
      <c r="C1" s="138" t="s">
        <v>211</v>
      </c>
      <c r="D1" s="138"/>
      <c r="E1" s="138"/>
      <c r="F1" s="138"/>
      <c r="G1" s="138"/>
      <c r="H1" s="138"/>
      <c r="I1" s="138"/>
      <c r="J1" s="138"/>
    </row>
    <row r="2" spans="3:10" s="2" customFormat="1" ht="27.75" customHeight="1">
      <c r="C2" s="138" t="s">
        <v>216</v>
      </c>
      <c r="D2" s="138"/>
      <c r="E2" s="138"/>
      <c r="F2" s="138"/>
      <c r="G2" s="138"/>
      <c r="H2" s="138"/>
      <c r="I2" s="138"/>
      <c r="J2" s="138"/>
    </row>
    <row r="3" spans="4:9" s="2" customFormat="1" ht="21" customHeight="1">
      <c r="D3" s="3"/>
      <c r="E3" s="4"/>
      <c r="F3" s="4"/>
      <c r="G3" s="4"/>
      <c r="H3" s="5"/>
      <c r="I3" s="5"/>
    </row>
    <row r="4" spans="4:10" s="2" customFormat="1" ht="21" customHeight="1">
      <c r="D4" s="6"/>
      <c r="E4" s="4"/>
      <c r="F4" s="4"/>
      <c r="G4" s="4"/>
      <c r="H4" s="4"/>
      <c r="I4" s="4"/>
      <c r="J4" s="4"/>
    </row>
    <row r="5" spans="4:10" s="2" customFormat="1" ht="21" customHeight="1">
      <c r="D5" s="135" t="s">
        <v>213</v>
      </c>
      <c r="E5" s="135"/>
      <c r="F5" s="135"/>
      <c r="G5" s="135"/>
      <c r="H5" s="135"/>
      <c r="I5" s="135"/>
      <c r="J5" s="135"/>
    </row>
    <row r="6" spans="3:10" s="2" customFormat="1" ht="21" customHeight="1">
      <c r="C6" s="133"/>
      <c r="D6" s="136" t="s">
        <v>217</v>
      </c>
      <c r="E6" s="136"/>
      <c r="F6" s="136"/>
      <c r="G6" s="136"/>
      <c r="H6" s="136"/>
      <c r="I6" s="136"/>
      <c r="J6" s="136"/>
    </row>
    <row r="7" spans="3:10" s="2" customFormat="1" ht="21" customHeight="1" thickBot="1">
      <c r="C7" s="133">
        <v>39142</v>
      </c>
      <c r="D7" s="137" t="s">
        <v>218</v>
      </c>
      <c r="E7" s="134"/>
      <c r="F7" s="134"/>
      <c r="G7" s="134"/>
      <c r="H7" s="134"/>
      <c r="I7" s="134"/>
      <c r="J7" s="134"/>
    </row>
    <row r="8" spans="2:11" s="2" customFormat="1" ht="15.75" customHeight="1" thickBot="1">
      <c r="B8" s="97" t="s">
        <v>28</v>
      </c>
      <c r="C8" s="97" t="s">
        <v>24</v>
      </c>
      <c r="D8" s="98" t="s">
        <v>25</v>
      </c>
      <c r="E8" s="97" t="s">
        <v>26</v>
      </c>
      <c r="F8" s="97" t="s">
        <v>29</v>
      </c>
      <c r="G8" s="99" t="s">
        <v>200</v>
      </c>
      <c r="H8" s="99"/>
      <c r="I8" s="99"/>
      <c r="J8" s="97" t="s">
        <v>27</v>
      </c>
      <c r="K8" s="7"/>
    </row>
    <row r="9" spans="2:11" s="2" customFormat="1" ht="15.75" customHeight="1" thickBot="1">
      <c r="B9" s="100"/>
      <c r="C9" s="100"/>
      <c r="D9" s="101"/>
      <c r="E9" s="100"/>
      <c r="F9" s="100"/>
      <c r="G9" s="102" t="s">
        <v>197</v>
      </c>
      <c r="H9" s="103" t="s">
        <v>198</v>
      </c>
      <c r="I9" s="102" t="s">
        <v>199</v>
      </c>
      <c r="J9" s="100"/>
      <c r="K9" s="7"/>
    </row>
    <row r="10" spans="2:11" s="2" customFormat="1" ht="30.75" customHeight="1" thickBot="1">
      <c r="B10" s="110" t="s">
        <v>146</v>
      </c>
      <c r="C10" s="111"/>
      <c r="D10" s="111"/>
      <c r="E10" s="111"/>
      <c r="F10" s="111"/>
      <c r="G10" s="111"/>
      <c r="H10" s="115"/>
      <c r="I10" s="115"/>
      <c r="J10" s="113"/>
      <c r="K10" s="7"/>
    </row>
    <row r="11" spans="2:10" s="2" customFormat="1" ht="21.75" customHeight="1">
      <c r="B11" s="8">
        <v>1</v>
      </c>
      <c r="C11" s="9"/>
      <c r="D11" s="106" t="s">
        <v>37</v>
      </c>
      <c r="E11" s="10" t="s">
        <v>30</v>
      </c>
      <c r="F11" s="11" t="s">
        <v>32</v>
      </c>
      <c r="G11" s="12">
        <v>26.3</v>
      </c>
      <c r="H11" s="13">
        <f>G11*0.85</f>
        <v>22.355</v>
      </c>
      <c r="I11" s="12">
        <f aca="true" t="shared" si="0" ref="I11:I25">G11*0.71</f>
        <v>18.673</v>
      </c>
      <c r="J11" s="14">
        <v>12</v>
      </c>
    </row>
    <row r="12" spans="2:10" s="2" customFormat="1" ht="21.75" customHeight="1">
      <c r="B12" s="15"/>
      <c r="C12" s="16" t="s">
        <v>45</v>
      </c>
      <c r="D12" s="104"/>
      <c r="E12" s="17" t="s">
        <v>30</v>
      </c>
      <c r="F12" s="18" t="s">
        <v>33</v>
      </c>
      <c r="G12" s="19">
        <v>51.15</v>
      </c>
      <c r="H12" s="20">
        <f aca="true" t="shared" si="1" ref="H12:H25">G12*0.85</f>
        <v>43.4775</v>
      </c>
      <c r="I12" s="19">
        <f t="shared" si="0"/>
        <v>36.3165</v>
      </c>
      <c r="J12" s="21">
        <v>8</v>
      </c>
    </row>
    <row r="13" spans="2:10" s="2" customFormat="1" ht="21.75" customHeight="1">
      <c r="B13" s="15"/>
      <c r="C13" s="16" t="s">
        <v>38</v>
      </c>
      <c r="D13" s="104"/>
      <c r="E13" s="17" t="s">
        <v>30</v>
      </c>
      <c r="F13" s="18" t="s">
        <v>34</v>
      </c>
      <c r="G13" s="19">
        <v>90</v>
      </c>
      <c r="H13" s="20">
        <f t="shared" si="1"/>
        <v>76.5</v>
      </c>
      <c r="I13" s="22">
        <f t="shared" si="0"/>
        <v>63.9</v>
      </c>
      <c r="J13" s="21">
        <v>1</v>
      </c>
    </row>
    <row r="14" spans="2:10" s="2" customFormat="1" ht="21.75" customHeight="1">
      <c r="B14" s="15"/>
      <c r="C14" s="16" t="s">
        <v>39</v>
      </c>
      <c r="D14" s="104"/>
      <c r="E14" s="17" t="s">
        <v>30</v>
      </c>
      <c r="F14" s="18" t="s">
        <v>35</v>
      </c>
      <c r="G14" s="19">
        <v>172</v>
      </c>
      <c r="H14" s="20">
        <f t="shared" si="1"/>
        <v>146.2</v>
      </c>
      <c r="I14" s="22">
        <f t="shared" si="0"/>
        <v>122.11999999999999</v>
      </c>
      <c r="J14" s="21">
        <v>1</v>
      </c>
    </row>
    <row r="15" spans="2:10" s="2" customFormat="1" ht="21.75" customHeight="1" thickBot="1">
      <c r="B15" s="23"/>
      <c r="C15" s="9"/>
      <c r="D15" s="105"/>
      <c r="E15" s="24" t="s">
        <v>31</v>
      </c>
      <c r="F15" s="25" t="s">
        <v>154</v>
      </c>
      <c r="G15" s="26">
        <v>460</v>
      </c>
      <c r="H15" s="27">
        <f t="shared" si="1"/>
        <v>391</v>
      </c>
      <c r="I15" s="28">
        <f t="shared" si="0"/>
        <v>326.59999999999997</v>
      </c>
      <c r="J15" s="29">
        <v>1</v>
      </c>
    </row>
    <row r="16" spans="2:10" s="2" customFormat="1" ht="21.75" customHeight="1">
      <c r="B16" s="30">
        <v>2</v>
      </c>
      <c r="C16" s="31" t="s">
        <v>45</v>
      </c>
      <c r="D16" s="106" t="s">
        <v>44</v>
      </c>
      <c r="E16" s="32" t="s">
        <v>30</v>
      </c>
      <c r="F16" s="11" t="s">
        <v>32</v>
      </c>
      <c r="G16" s="12">
        <v>28.15</v>
      </c>
      <c r="H16" s="13">
        <f t="shared" si="1"/>
        <v>23.9275</v>
      </c>
      <c r="I16" s="12">
        <f t="shared" si="0"/>
        <v>19.9865</v>
      </c>
      <c r="J16" s="14">
        <v>12</v>
      </c>
    </row>
    <row r="17" spans="2:10" s="2" customFormat="1" ht="21.75" customHeight="1">
      <c r="B17" s="33"/>
      <c r="C17" s="34" t="s">
        <v>40</v>
      </c>
      <c r="D17" s="104"/>
      <c r="E17" s="35" t="s">
        <v>30</v>
      </c>
      <c r="F17" s="18" t="s">
        <v>33</v>
      </c>
      <c r="G17" s="19">
        <v>56.15</v>
      </c>
      <c r="H17" s="20">
        <f t="shared" si="1"/>
        <v>47.7275</v>
      </c>
      <c r="I17" s="19">
        <f t="shared" si="0"/>
        <v>39.866499999999995</v>
      </c>
      <c r="J17" s="21">
        <v>8</v>
      </c>
    </row>
    <row r="18" spans="2:10" s="2" customFormat="1" ht="21.75" customHeight="1">
      <c r="B18" s="33"/>
      <c r="C18" s="34" t="s">
        <v>39</v>
      </c>
      <c r="D18" s="104"/>
      <c r="E18" s="35" t="s">
        <v>30</v>
      </c>
      <c r="F18" s="18" t="s">
        <v>34</v>
      </c>
      <c r="G18" s="19">
        <v>118</v>
      </c>
      <c r="H18" s="20">
        <f t="shared" si="1"/>
        <v>100.3</v>
      </c>
      <c r="I18" s="19">
        <f t="shared" si="0"/>
        <v>83.78</v>
      </c>
      <c r="J18" s="21">
        <v>1</v>
      </c>
    </row>
    <row r="19" spans="2:10" s="2" customFormat="1" ht="21.75" customHeight="1">
      <c r="B19" s="33"/>
      <c r="C19" s="34" t="s">
        <v>43</v>
      </c>
      <c r="D19" s="104"/>
      <c r="E19" s="35" t="s">
        <v>30</v>
      </c>
      <c r="F19" s="18" t="s">
        <v>35</v>
      </c>
      <c r="G19" s="19">
        <v>228</v>
      </c>
      <c r="H19" s="20">
        <f t="shared" si="1"/>
        <v>193.79999999999998</v>
      </c>
      <c r="I19" s="19">
        <f t="shared" si="0"/>
        <v>161.88</v>
      </c>
      <c r="J19" s="21">
        <v>1</v>
      </c>
    </row>
    <row r="20" spans="2:10" s="2" customFormat="1" ht="21.75" customHeight="1" thickBot="1">
      <c r="B20" s="36"/>
      <c r="C20" s="37"/>
      <c r="D20" s="105"/>
      <c r="E20" s="38" t="s">
        <v>31</v>
      </c>
      <c r="F20" s="39" t="s">
        <v>154</v>
      </c>
      <c r="G20" s="26">
        <v>598</v>
      </c>
      <c r="H20" s="40">
        <f t="shared" si="1"/>
        <v>508.3</v>
      </c>
      <c r="I20" s="26">
        <f t="shared" si="0"/>
        <v>424.58</v>
      </c>
      <c r="J20" s="41">
        <v>1</v>
      </c>
    </row>
    <row r="21" spans="2:10" s="2" customFormat="1" ht="21.75" customHeight="1">
      <c r="B21" s="30">
        <v>3</v>
      </c>
      <c r="C21" s="16" t="s">
        <v>45</v>
      </c>
      <c r="D21" s="106" t="s">
        <v>42</v>
      </c>
      <c r="E21" s="10" t="s">
        <v>30</v>
      </c>
      <c r="F21" s="42" t="s">
        <v>32</v>
      </c>
      <c r="G21" s="43">
        <v>47.5</v>
      </c>
      <c r="H21" s="44">
        <f t="shared" si="1"/>
        <v>40.375</v>
      </c>
      <c r="I21" s="43">
        <f t="shared" si="0"/>
        <v>33.725</v>
      </c>
      <c r="J21" s="45">
        <v>12</v>
      </c>
    </row>
    <row r="22" spans="2:10" s="2" customFormat="1" ht="21.75" customHeight="1">
      <c r="B22" s="33"/>
      <c r="C22" s="16" t="s">
        <v>40</v>
      </c>
      <c r="D22" s="104"/>
      <c r="E22" s="17" t="s">
        <v>30</v>
      </c>
      <c r="F22" s="18" t="s">
        <v>33</v>
      </c>
      <c r="G22" s="19">
        <v>91</v>
      </c>
      <c r="H22" s="20">
        <f t="shared" si="1"/>
        <v>77.35</v>
      </c>
      <c r="I22" s="19">
        <f t="shared" si="0"/>
        <v>64.61</v>
      </c>
      <c r="J22" s="21">
        <v>8</v>
      </c>
    </row>
    <row r="23" spans="2:10" s="2" customFormat="1" ht="21.75" customHeight="1">
      <c r="B23" s="33"/>
      <c r="C23" s="16" t="s">
        <v>41</v>
      </c>
      <c r="D23" s="104"/>
      <c r="E23" s="17" t="s">
        <v>30</v>
      </c>
      <c r="F23" s="18" t="s">
        <v>34</v>
      </c>
      <c r="G23" s="19">
        <v>186</v>
      </c>
      <c r="H23" s="20">
        <f t="shared" si="1"/>
        <v>158.1</v>
      </c>
      <c r="I23" s="19">
        <f t="shared" si="0"/>
        <v>132.06</v>
      </c>
      <c r="J23" s="21">
        <v>1</v>
      </c>
    </row>
    <row r="24" spans="2:10" s="2" customFormat="1" ht="21.75" customHeight="1">
      <c r="B24" s="33"/>
      <c r="C24" s="16" t="s">
        <v>43</v>
      </c>
      <c r="D24" s="104"/>
      <c r="E24" s="17" t="s">
        <v>30</v>
      </c>
      <c r="F24" s="18" t="s">
        <v>35</v>
      </c>
      <c r="G24" s="19">
        <v>333</v>
      </c>
      <c r="H24" s="20">
        <f t="shared" si="1"/>
        <v>283.05</v>
      </c>
      <c r="I24" s="19">
        <f t="shared" si="0"/>
        <v>236.42999999999998</v>
      </c>
      <c r="J24" s="21">
        <v>1</v>
      </c>
    </row>
    <row r="25" spans="2:10" s="2" customFormat="1" ht="21.75" customHeight="1" thickBot="1">
      <c r="B25" s="33"/>
      <c r="C25" s="9"/>
      <c r="D25" s="104"/>
      <c r="E25" s="24" t="s">
        <v>31</v>
      </c>
      <c r="F25" s="25" t="s">
        <v>154</v>
      </c>
      <c r="G25" s="26">
        <v>893</v>
      </c>
      <c r="H25" s="27">
        <f t="shared" si="1"/>
        <v>759.05</v>
      </c>
      <c r="I25" s="26">
        <f t="shared" si="0"/>
        <v>634.03</v>
      </c>
      <c r="J25" s="29">
        <v>1</v>
      </c>
    </row>
    <row r="26" spans="2:10" s="2" customFormat="1" ht="29.25" customHeight="1" thickBot="1">
      <c r="B26" s="110" t="s">
        <v>147</v>
      </c>
      <c r="C26" s="111"/>
      <c r="D26" s="111"/>
      <c r="E26" s="111"/>
      <c r="F26" s="111"/>
      <c r="G26" s="111"/>
      <c r="H26" s="111"/>
      <c r="I26" s="111"/>
      <c r="J26" s="113"/>
    </row>
    <row r="27" spans="2:10" s="2" customFormat="1" ht="19.5" customHeight="1">
      <c r="B27" s="15">
        <v>4</v>
      </c>
      <c r="C27" s="16" t="s">
        <v>46</v>
      </c>
      <c r="D27" s="125" t="s">
        <v>44</v>
      </c>
      <c r="E27" s="46" t="s">
        <v>30</v>
      </c>
      <c r="F27" s="11" t="s">
        <v>32</v>
      </c>
      <c r="G27" s="44">
        <v>33.25</v>
      </c>
      <c r="H27" s="12">
        <f>G27*0.85</f>
        <v>28.2625</v>
      </c>
      <c r="I27" s="47">
        <f aca="true" t="shared" si="2" ref="I27:I39">G27*0.71</f>
        <v>23.607499999999998</v>
      </c>
      <c r="J27" s="11">
        <v>12</v>
      </c>
    </row>
    <row r="28" spans="2:10" s="2" customFormat="1" ht="19.5" customHeight="1">
      <c r="B28" s="15"/>
      <c r="C28" s="16" t="s">
        <v>49</v>
      </c>
      <c r="D28" s="125"/>
      <c r="E28" s="48" t="s">
        <v>30</v>
      </c>
      <c r="F28" s="18" t="s">
        <v>33</v>
      </c>
      <c r="G28" s="20">
        <v>65</v>
      </c>
      <c r="H28" s="19">
        <f>G28*0.85</f>
        <v>55.25</v>
      </c>
      <c r="I28" s="49">
        <f t="shared" si="2"/>
        <v>46.15</v>
      </c>
      <c r="J28" s="18">
        <v>8</v>
      </c>
    </row>
    <row r="29" spans="2:10" s="2" customFormat="1" ht="19.5" customHeight="1">
      <c r="B29" s="15"/>
      <c r="C29" s="16" t="s">
        <v>39</v>
      </c>
      <c r="D29" s="104"/>
      <c r="E29" s="17" t="s">
        <v>30</v>
      </c>
      <c r="F29" s="18" t="s">
        <v>34</v>
      </c>
      <c r="G29" s="20">
        <v>134</v>
      </c>
      <c r="H29" s="19">
        <f aca="true" t="shared" si="3" ref="H29:H51">G29*0.85</f>
        <v>113.89999999999999</v>
      </c>
      <c r="I29" s="49">
        <f t="shared" si="2"/>
        <v>95.14</v>
      </c>
      <c r="J29" s="18">
        <v>1</v>
      </c>
    </row>
    <row r="30" spans="2:10" s="2" customFormat="1" ht="19.5" customHeight="1">
      <c r="B30" s="15"/>
      <c r="C30" s="16" t="s">
        <v>47</v>
      </c>
      <c r="D30" s="125"/>
      <c r="E30" s="48" t="s">
        <v>30</v>
      </c>
      <c r="F30" s="18" t="s">
        <v>35</v>
      </c>
      <c r="G30" s="20">
        <v>260</v>
      </c>
      <c r="H30" s="19">
        <f t="shared" si="3"/>
        <v>221</v>
      </c>
      <c r="I30" s="49">
        <f t="shared" si="2"/>
        <v>184.6</v>
      </c>
      <c r="J30" s="18">
        <v>1</v>
      </c>
    </row>
    <row r="31" spans="2:10" s="2" customFormat="1" ht="19.5" customHeight="1" thickBot="1">
      <c r="B31" s="23"/>
      <c r="C31" s="16" t="s">
        <v>48</v>
      </c>
      <c r="D31" s="126"/>
      <c r="E31" s="50" t="s">
        <v>31</v>
      </c>
      <c r="F31" s="39" t="s">
        <v>154</v>
      </c>
      <c r="G31" s="27">
        <v>662</v>
      </c>
      <c r="H31" s="26">
        <f t="shared" si="3"/>
        <v>562.6999999999999</v>
      </c>
      <c r="I31" s="51">
        <f t="shared" si="2"/>
        <v>470.02</v>
      </c>
      <c r="J31" s="39">
        <v>1</v>
      </c>
    </row>
    <row r="32" spans="2:10" s="2" customFormat="1" ht="19.5" customHeight="1">
      <c r="B32" s="8">
        <v>5</v>
      </c>
      <c r="C32" s="31" t="s">
        <v>52</v>
      </c>
      <c r="D32" s="106" t="s">
        <v>53</v>
      </c>
      <c r="E32" s="11" t="s">
        <v>30</v>
      </c>
      <c r="F32" s="11" t="s">
        <v>32</v>
      </c>
      <c r="G32" s="12">
        <v>50.5</v>
      </c>
      <c r="H32" s="44">
        <f t="shared" si="3"/>
        <v>42.925</v>
      </c>
      <c r="I32" s="52">
        <f t="shared" si="2"/>
        <v>35.855</v>
      </c>
      <c r="J32" s="14">
        <v>12</v>
      </c>
    </row>
    <row r="33" spans="2:10" s="2" customFormat="1" ht="19.5" customHeight="1">
      <c r="B33" s="15"/>
      <c r="C33" s="53" t="s">
        <v>153</v>
      </c>
      <c r="D33" s="104"/>
      <c r="E33" s="35" t="s">
        <v>30</v>
      </c>
      <c r="F33" s="18" t="s">
        <v>33</v>
      </c>
      <c r="G33" s="19">
        <v>95</v>
      </c>
      <c r="H33" s="20">
        <f t="shared" si="3"/>
        <v>80.75</v>
      </c>
      <c r="I33" s="22">
        <f t="shared" si="2"/>
        <v>67.45</v>
      </c>
      <c r="J33" s="21">
        <v>8</v>
      </c>
    </row>
    <row r="34" spans="2:10" s="2" customFormat="1" ht="19.5" customHeight="1">
      <c r="B34" s="15"/>
      <c r="C34" s="34" t="s">
        <v>50</v>
      </c>
      <c r="D34" s="104"/>
      <c r="E34" s="35" t="s">
        <v>30</v>
      </c>
      <c r="F34" s="18" t="s">
        <v>34</v>
      </c>
      <c r="G34" s="19">
        <v>209</v>
      </c>
      <c r="H34" s="20">
        <f t="shared" si="3"/>
        <v>177.65</v>
      </c>
      <c r="I34" s="22">
        <f t="shared" si="2"/>
        <v>148.39</v>
      </c>
      <c r="J34" s="21">
        <v>1</v>
      </c>
    </row>
    <row r="35" spans="2:10" s="2" customFormat="1" ht="19.5" customHeight="1">
      <c r="B35" s="15"/>
      <c r="C35" s="34" t="s">
        <v>51</v>
      </c>
      <c r="D35" s="104"/>
      <c r="E35" s="35" t="s">
        <v>30</v>
      </c>
      <c r="F35" s="18" t="s">
        <v>35</v>
      </c>
      <c r="G35" s="19">
        <v>392</v>
      </c>
      <c r="H35" s="20">
        <f t="shared" si="3"/>
        <v>333.2</v>
      </c>
      <c r="I35" s="22">
        <f t="shared" si="2"/>
        <v>278.32</v>
      </c>
      <c r="J35" s="21">
        <v>1</v>
      </c>
    </row>
    <row r="36" spans="2:10" s="2" customFormat="1" ht="19.5" customHeight="1" thickBot="1">
      <c r="B36" s="23"/>
      <c r="C36" s="54" t="s">
        <v>48</v>
      </c>
      <c r="D36" s="105"/>
      <c r="E36" s="38" t="s">
        <v>31</v>
      </c>
      <c r="F36" s="39" t="s">
        <v>154</v>
      </c>
      <c r="G36" s="26">
        <v>1043</v>
      </c>
      <c r="H36" s="40">
        <f t="shared" si="3"/>
        <v>886.55</v>
      </c>
      <c r="I36" s="55">
        <f t="shared" si="2"/>
        <v>740.53</v>
      </c>
      <c r="J36" s="41">
        <v>1</v>
      </c>
    </row>
    <row r="37" spans="2:10" s="2" customFormat="1" ht="19.5" customHeight="1">
      <c r="B37" s="8">
        <v>6</v>
      </c>
      <c r="C37" s="16" t="s">
        <v>54</v>
      </c>
      <c r="D37" s="106" t="s">
        <v>56</v>
      </c>
      <c r="E37" s="10" t="s">
        <v>30</v>
      </c>
      <c r="F37" s="42" t="s">
        <v>32</v>
      </c>
      <c r="G37" s="43">
        <v>55</v>
      </c>
      <c r="H37" s="44">
        <f t="shared" si="3"/>
        <v>46.75</v>
      </c>
      <c r="I37" s="56">
        <f t="shared" si="2"/>
        <v>39.05</v>
      </c>
      <c r="J37" s="45">
        <v>12</v>
      </c>
    </row>
    <row r="38" spans="2:10" s="2" customFormat="1" ht="19.5" customHeight="1">
      <c r="B38" s="15"/>
      <c r="C38" s="16" t="s">
        <v>55</v>
      </c>
      <c r="D38" s="104"/>
      <c r="E38" s="17" t="s">
        <v>30</v>
      </c>
      <c r="F38" s="18" t="s">
        <v>33</v>
      </c>
      <c r="G38" s="19">
        <v>106</v>
      </c>
      <c r="H38" s="20">
        <f t="shared" si="3"/>
        <v>90.1</v>
      </c>
      <c r="I38" s="22">
        <f t="shared" si="2"/>
        <v>75.25999999999999</v>
      </c>
      <c r="J38" s="21">
        <v>8</v>
      </c>
    </row>
    <row r="39" spans="2:10" s="2" customFormat="1" ht="19.5" customHeight="1">
      <c r="B39" s="15"/>
      <c r="C39" s="16" t="s">
        <v>39</v>
      </c>
      <c r="D39" s="104"/>
      <c r="E39" s="17" t="s">
        <v>30</v>
      </c>
      <c r="F39" s="18" t="s">
        <v>34</v>
      </c>
      <c r="G39" s="19">
        <v>228</v>
      </c>
      <c r="H39" s="20">
        <f t="shared" si="3"/>
        <v>193.79999999999998</v>
      </c>
      <c r="I39" s="22">
        <f t="shared" si="2"/>
        <v>161.88</v>
      </c>
      <c r="J39" s="21">
        <v>1</v>
      </c>
    </row>
    <row r="40" spans="2:10" s="2" customFormat="1" ht="19.5" customHeight="1">
      <c r="B40" s="15"/>
      <c r="C40" s="16" t="s">
        <v>48</v>
      </c>
      <c r="D40" s="104"/>
      <c r="E40" s="17" t="s">
        <v>30</v>
      </c>
      <c r="F40" s="18" t="s">
        <v>35</v>
      </c>
      <c r="G40" s="19">
        <v>410</v>
      </c>
      <c r="H40" s="20">
        <f t="shared" si="3"/>
        <v>348.5</v>
      </c>
      <c r="I40" s="22">
        <f>G40*0.75</f>
        <v>307.5</v>
      </c>
      <c r="J40" s="21">
        <v>1</v>
      </c>
    </row>
    <row r="41" spans="2:10" s="2" customFormat="1" ht="19.5" customHeight="1" thickBot="1">
      <c r="B41" s="23"/>
      <c r="C41" s="9"/>
      <c r="D41" s="105"/>
      <c r="E41" s="24" t="s">
        <v>31</v>
      </c>
      <c r="F41" s="25" t="s">
        <v>154</v>
      </c>
      <c r="G41" s="28">
        <v>1089</v>
      </c>
      <c r="H41" s="40">
        <f t="shared" si="3"/>
        <v>925.65</v>
      </c>
      <c r="I41" s="57">
        <f>G41*0.75</f>
        <v>816.75</v>
      </c>
      <c r="J41" s="29">
        <v>1</v>
      </c>
    </row>
    <row r="42" spans="2:10" s="2" customFormat="1" ht="19.5" customHeight="1">
      <c r="B42" s="8">
        <v>7</v>
      </c>
      <c r="C42" s="31" t="s">
        <v>58</v>
      </c>
      <c r="D42" s="106" t="s">
        <v>152</v>
      </c>
      <c r="E42" s="32" t="s">
        <v>30</v>
      </c>
      <c r="F42" s="11" t="s">
        <v>32</v>
      </c>
      <c r="G42" s="12">
        <v>69</v>
      </c>
      <c r="H42" s="44">
        <f t="shared" si="3"/>
        <v>58.65</v>
      </c>
      <c r="I42" s="52">
        <f aca="true" t="shared" si="4" ref="I42:I50">G42*0.71</f>
        <v>48.989999999999995</v>
      </c>
      <c r="J42" s="14">
        <v>12</v>
      </c>
    </row>
    <row r="43" spans="2:10" s="2" customFormat="1" ht="19.5" customHeight="1">
      <c r="B43" s="15"/>
      <c r="C43" s="34" t="s">
        <v>57</v>
      </c>
      <c r="D43" s="104"/>
      <c r="E43" s="35" t="s">
        <v>30</v>
      </c>
      <c r="F43" s="18" t="s">
        <v>33</v>
      </c>
      <c r="G43" s="19">
        <v>137</v>
      </c>
      <c r="H43" s="20">
        <f t="shared" si="3"/>
        <v>116.45</v>
      </c>
      <c r="I43" s="22">
        <f t="shared" si="4"/>
        <v>97.27</v>
      </c>
      <c r="J43" s="21">
        <v>8</v>
      </c>
    </row>
    <row r="44" spans="2:10" s="2" customFormat="1" ht="19.5" customHeight="1">
      <c r="B44" s="15"/>
      <c r="C44" s="34" t="s">
        <v>50</v>
      </c>
      <c r="D44" s="104"/>
      <c r="E44" s="35" t="s">
        <v>30</v>
      </c>
      <c r="F44" s="18" t="s">
        <v>34</v>
      </c>
      <c r="G44" s="19">
        <v>284</v>
      </c>
      <c r="H44" s="20">
        <f t="shared" si="3"/>
        <v>241.4</v>
      </c>
      <c r="I44" s="22">
        <f t="shared" si="4"/>
        <v>201.64</v>
      </c>
      <c r="J44" s="21">
        <v>1</v>
      </c>
    </row>
    <row r="45" spans="2:10" s="2" customFormat="1" ht="19.5" customHeight="1">
      <c r="B45" s="15"/>
      <c r="C45" s="34" t="s">
        <v>51</v>
      </c>
      <c r="D45" s="104"/>
      <c r="E45" s="35" t="s">
        <v>30</v>
      </c>
      <c r="F45" s="18" t="s">
        <v>35</v>
      </c>
      <c r="G45" s="19">
        <v>553</v>
      </c>
      <c r="H45" s="20">
        <f t="shared" si="3"/>
        <v>470.05</v>
      </c>
      <c r="I45" s="22">
        <f t="shared" si="4"/>
        <v>392.63</v>
      </c>
      <c r="J45" s="21">
        <v>1</v>
      </c>
    </row>
    <row r="46" spans="2:10" s="2" customFormat="1" ht="19.5" customHeight="1" thickBot="1">
      <c r="B46" s="23"/>
      <c r="C46" s="54" t="s">
        <v>48</v>
      </c>
      <c r="D46" s="105"/>
      <c r="E46" s="38" t="s">
        <v>31</v>
      </c>
      <c r="F46" s="39" t="s">
        <v>154</v>
      </c>
      <c r="G46" s="26">
        <v>1540</v>
      </c>
      <c r="H46" s="27">
        <f t="shared" si="3"/>
        <v>1309</v>
      </c>
      <c r="I46" s="57">
        <f t="shared" si="4"/>
        <v>1093.3999999999999</v>
      </c>
      <c r="J46" s="41">
        <v>1</v>
      </c>
    </row>
    <row r="47" spans="2:10" s="2" customFormat="1" ht="19.5" customHeight="1">
      <c r="B47" s="8">
        <v>8</v>
      </c>
      <c r="C47" s="31" t="s">
        <v>59</v>
      </c>
      <c r="D47" s="106" t="s">
        <v>56</v>
      </c>
      <c r="E47" s="11" t="s">
        <v>30</v>
      </c>
      <c r="F47" s="11" t="s">
        <v>32</v>
      </c>
      <c r="G47" s="12">
        <v>50</v>
      </c>
      <c r="H47" s="12">
        <f t="shared" si="3"/>
        <v>42.5</v>
      </c>
      <c r="I47" s="52">
        <f t="shared" si="4"/>
        <v>35.5</v>
      </c>
      <c r="J47" s="11">
        <v>12</v>
      </c>
    </row>
    <row r="48" spans="2:10" s="2" customFormat="1" ht="19.5" customHeight="1">
      <c r="B48" s="15"/>
      <c r="C48" s="34" t="s">
        <v>60</v>
      </c>
      <c r="D48" s="104"/>
      <c r="E48" s="18" t="s">
        <v>30</v>
      </c>
      <c r="F48" s="18" t="s">
        <v>33</v>
      </c>
      <c r="G48" s="19">
        <v>98</v>
      </c>
      <c r="H48" s="19">
        <f t="shared" si="3"/>
        <v>83.3</v>
      </c>
      <c r="I48" s="22">
        <f t="shared" si="4"/>
        <v>69.58</v>
      </c>
      <c r="J48" s="18">
        <v>8</v>
      </c>
    </row>
    <row r="49" spans="2:10" s="2" customFormat="1" ht="19.5" customHeight="1">
      <c r="B49" s="15"/>
      <c r="C49" s="34" t="s">
        <v>39</v>
      </c>
      <c r="D49" s="104"/>
      <c r="E49" s="18" t="s">
        <v>30</v>
      </c>
      <c r="F49" s="18" t="s">
        <v>34</v>
      </c>
      <c r="G49" s="19">
        <v>210.5</v>
      </c>
      <c r="H49" s="19">
        <f t="shared" si="3"/>
        <v>178.92499999999998</v>
      </c>
      <c r="I49" s="22">
        <f t="shared" si="4"/>
        <v>149.45499999999998</v>
      </c>
      <c r="J49" s="18">
        <v>1</v>
      </c>
    </row>
    <row r="50" spans="2:10" s="2" customFormat="1" ht="19.5" customHeight="1">
      <c r="B50" s="15"/>
      <c r="C50" s="34" t="s">
        <v>61</v>
      </c>
      <c r="D50" s="104"/>
      <c r="E50" s="18" t="s">
        <v>30</v>
      </c>
      <c r="F50" s="18" t="s">
        <v>35</v>
      </c>
      <c r="G50" s="19">
        <v>394</v>
      </c>
      <c r="H50" s="19">
        <f t="shared" si="3"/>
        <v>334.9</v>
      </c>
      <c r="I50" s="22">
        <f t="shared" si="4"/>
        <v>279.74</v>
      </c>
      <c r="J50" s="18">
        <v>1</v>
      </c>
    </row>
    <row r="51" spans="2:10" s="2" customFormat="1" ht="19.5" customHeight="1" thickBot="1">
      <c r="B51" s="23"/>
      <c r="C51" s="124" t="s">
        <v>105</v>
      </c>
      <c r="D51" s="105"/>
      <c r="E51" s="39" t="s">
        <v>31</v>
      </c>
      <c r="F51" s="39" t="s">
        <v>154</v>
      </c>
      <c r="G51" s="26">
        <v>1013</v>
      </c>
      <c r="H51" s="26">
        <f t="shared" si="3"/>
        <v>861.05</v>
      </c>
      <c r="I51" s="55">
        <f>G51*0.75</f>
        <v>759.75</v>
      </c>
      <c r="J51" s="39">
        <v>1</v>
      </c>
    </row>
    <row r="52" spans="2:10" s="2" customFormat="1" ht="31.5" customHeight="1" thickBot="1">
      <c r="B52" s="119"/>
      <c r="C52" s="123"/>
      <c r="D52" s="118"/>
      <c r="E52" s="85"/>
      <c r="F52" s="85"/>
      <c r="G52" s="71"/>
      <c r="H52" s="71"/>
      <c r="I52" s="120"/>
      <c r="J52" s="85"/>
    </row>
    <row r="53" spans="2:10" s="2" customFormat="1" ht="15.75" customHeight="1" thickBot="1">
      <c r="B53" s="97" t="s">
        <v>28</v>
      </c>
      <c r="C53" s="97" t="s">
        <v>24</v>
      </c>
      <c r="D53" s="97" t="s">
        <v>25</v>
      </c>
      <c r="E53" s="97" t="s">
        <v>26</v>
      </c>
      <c r="F53" s="97" t="s">
        <v>29</v>
      </c>
      <c r="G53" s="121" t="s">
        <v>200</v>
      </c>
      <c r="H53" s="99"/>
      <c r="I53" s="122"/>
      <c r="J53" s="97" t="s">
        <v>27</v>
      </c>
    </row>
    <row r="54" spans="2:10" s="2" customFormat="1" ht="15.75" customHeight="1" thickBot="1">
      <c r="B54" s="100"/>
      <c r="C54" s="100"/>
      <c r="D54" s="100"/>
      <c r="E54" s="100"/>
      <c r="F54" s="100"/>
      <c r="G54" s="102" t="s">
        <v>197</v>
      </c>
      <c r="H54" s="102" t="s">
        <v>198</v>
      </c>
      <c r="I54" s="103" t="s">
        <v>199</v>
      </c>
      <c r="J54" s="100"/>
    </row>
    <row r="55" spans="2:10" s="2" customFormat="1" ht="33.75" customHeight="1" thickBot="1">
      <c r="B55" s="110" t="s">
        <v>148</v>
      </c>
      <c r="C55" s="111"/>
      <c r="D55" s="111"/>
      <c r="E55" s="111"/>
      <c r="F55" s="111"/>
      <c r="G55" s="111"/>
      <c r="H55" s="111"/>
      <c r="I55" s="111"/>
      <c r="J55" s="113"/>
    </row>
    <row r="56" spans="2:10" s="2" customFormat="1" ht="20.25" customHeight="1">
      <c r="B56" s="15">
        <v>9</v>
      </c>
      <c r="C56" s="16" t="s">
        <v>48</v>
      </c>
      <c r="D56" s="104" t="s">
        <v>65</v>
      </c>
      <c r="E56" s="42" t="s">
        <v>30</v>
      </c>
      <c r="F56" s="10" t="s">
        <v>139</v>
      </c>
      <c r="G56" s="58">
        <v>310</v>
      </c>
      <c r="H56" s="12">
        <f>G56*0.85</f>
        <v>263.5</v>
      </c>
      <c r="I56" s="47">
        <v>215</v>
      </c>
      <c r="J56" s="11">
        <v>1</v>
      </c>
    </row>
    <row r="57" spans="2:10" s="2" customFormat="1" ht="20.25" customHeight="1">
      <c r="B57" s="15"/>
      <c r="C57" s="16" t="s">
        <v>62</v>
      </c>
      <c r="D57" s="104"/>
      <c r="E57" s="18" t="s">
        <v>30</v>
      </c>
      <c r="F57" s="17" t="s">
        <v>112</v>
      </c>
      <c r="G57" s="59">
        <v>555</v>
      </c>
      <c r="H57" s="19">
        <f>G57*0.85</f>
        <v>471.75</v>
      </c>
      <c r="I57" s="49">
        <v>385</v>
      </c>
      <c r="J57" s="18">
        <v>1</v>
      </c>
    </row>
    <row r="58" spans="2:10" s="2" customFormat="1" ht="20.25" customHeight="1" thickBot="1">
      <c r="B58" s="23"/>
      <c r="C58" s="60" t="s">
        <v>153</v>
      </c>
      <c r="D58" s="105"/>
      <c r="E58" s="39" t="s">
        <v>31</v>
      </c>
      <c r="F58" s="61" t="s">
        <v>36</v>
      </c>
      <c r="G58" s="62">
        <v>1656</v>
      </c>
      <c r="H58" s="26">
        <f>G58*0.85</f>
        <v>1407.6</v>
      </c>
      <c r="I58" s="63">
        <v>1150</v>
      </c>
      <c r="J58" s="39">
        <v>1</v>
      </c>
    </row>
    <row r="59" spans="2:10" s="2" customFormat="1" ht="20.25" customHeight="1">
      <c r="B59" s="8">
        <v>10</v>
      </c>
      <c r="C59" s="31" t="s">
        <v>60</v>
      </c>
      <c r="D59" s="106" t="s">
        <v>66</v>
      </c>
      <c r="E59" s="42" t="s">
        <v>30</v>
      </c>
      <c r="F59" s="10" t="s">
        <v>139</v>
      </c>
      <c r="G59" s="64">
        <v>324</v>
      </c>
      <c r="H59" s="43">
        <f>G59*0.85</f>
        <v>275.4</v>
      </c>
      <c r="I59" s="65">
        <v>225</v>
      </c>
      <c r="J59" s="11">
        <v>1</v>
      </c>
    </row>
    <row r="60" spans="2:10" s="2" customFormat="1" ht="20.25" customHeight="1">
      <c r="B60" s="15"/>
      <c r="C60" s="34" t="s">
        <v>63</v>
      </c>
      <c r="D60" s="104"/>
      <c r="E60" s="18" t="s">
        <v>30</v>
      </c>
      <c r="F60" s="17" t="s">
        <v>112</v>
      </c>
      <c r="G60" s="59">
        <v>576</v>
      </c>
      <c r="H60" s="19">
        <v>489.6</v>
      </c>
      <c r="I60" s="66">
        <v>400</v>
      </c>
      <c r="J60" s="21">
        <v>1</v>
      </c>
    </row>
    <row r="61" spans="2:10" s="2" customFormat="1" ht="20.25" customHeight="1" thickBot="1">
      <c r="B61" s="23"/>
      <c r="C61" s="54" t="s">
        <v>61</v>
      </c>
      <c r="D61" s="105"/>
      <c r="E61" s="25" t="s">
        <v>31</v>
      </c>
      <c r="F61" s="24" t="s">
        <v>36</v>
      </c>
      <c r="G61" s="62">
        <v>1728</v>
      </c>
      <c r="H61" s="26">
        <f aca="true" t="shared" si="5" ref="H61:H66">G61*0.85</f>
        <v>1468.8</v>
      </c>
      <c r="I61" s="51">
        <v>1200</v>
      </c>
      <c r="J61" s="39">
        <v>1</v>
      </c>
    </row>
    <row r="62" spans="2:10" s="2" customFormat="1" ht="20.25" customHeight="1">
      <c r="B62" s="8">
        <v>11</v>
      </c>
      <c r="C62" s="16" t="s">
        <v>145</v>
      </c>
      <c r="D62" s="106" t="s">
        <v>67</v>
      </c>
      <c r="E62" s="11" t="s">
        <v>30</v>
      </c>
      <c r="F62" s="67" t="s">
        <v>139</v>
      </c>
      <c r="G62" s="64">
        <v>353</v>
      </c>
      <c r="H62" s="43">
        <f t="shared" si="5"/>
        <v>300.05</v>
      </c>
      <c r="I62" s="47">
        <v>245</v>
      </c>
      <c r="J62" s="11">
        <v>1</v>
      </c>
    </row>
    <row r="63" spans="2:10" s="2" customFormat="1" ht="20.25" customHeight="1">
      <c r="B63" s="15"/>
      <c r="C63" s="16" t="s">
        <v>64</v>
      </c>
      <c r="D63" s="104"/>
      <c r="E63" s="18" t="s">
        <v>30</v>
      </c>
      <c r="F63" s="17" t="s">
        <v>112</v>
      </c>
      <c r="G63" s="59">
        <v>612</v>
      </c>
      <c r="H63" s="19">
        <f t="shared" si="5"/>
        <v>520.1999999999999</v>
      </c>
      <c r="I63" s="49">
        <v>425</v>
      </c>
      <c r="J63" s="18">
        <v>1</v>
      </c>
    </row>
    <row r="64" spans="2:10" s="2" customFormat="1" ht="20.25" customHeight="1" thickBot="1">
      <c r="B64" s="23"/>
      <c r="C64" s="16" t="s">
        <v>48</v>
      </c>
      <c r="D64" s="105"/>
      <c r="E64" s="39" t="s">
        <v>31</v>
      </c>
      <c r="F64" s="61" t="s">
        <v>36</v>
      </c>
      <c r="G64" s="62">
        <v>1815</v>
      </c>
      <c r="H64" s="28">
        <f t="shared" si="5"/>
        <v>1542.75</v>
      </c>
      <c r="I64" s="51">
        <v>1260</v>
      </c>
      <c r="J64" s="39">
        <v>1</v>
      </c>
    </row>
    <row r="65" spans="2:10" s="2" customFormat="1" ht="20.25" customHeight="1">
      <c r="B65" s="8">
        <v>12</v>
      </c>
      <c r="C65" s="31" t="s">
        <v>69</v>
      </c>
      <c r="D65" s="106" t="s">
        <v>68</v>
      </c>
      <c r="E65" s="42" t="s">
        <v>30</v>
      </c>
      <c r="F65" s="10" t="s">
        <v>32</v>
      </c>
      <c r="G65" s="64">
        <v>33.25</v>
      </c>
      <c r="H65" s="12">
        <f t="shared" si="5"/>
        <v>28.2625</v>
      </c>
      <c r="I65" s="47">
        <v>23</v>
      </c>
      <c r="J65" s="11">
        <v>12</v>
      </c>
    </row>
    <row r="66" spans="2:10" s="2" customFormat="1" ht="20.25" customHeight="1">
      <c r="B66" s="15"/>
      <c r="C66" s="68" t="s">
        <v>70</v>
      </c>
      <c r="D66" s="104"/>
      <c r="E66" s="18" t="s">
        <v>30</v>
      </c>
      <c r="F66" s="17" t="s">
        <v>33</v>
      </c>
      <c r="G66" s="59">
        <v>65</v>
      </c>
      <c r="H66" s="19">
        <f t="shared" si="5"/>
        <v>55.25</v>
      </c>
      <c r="I66" s="49">
        <v>45</v>
      </c>
      <c r="J66" s="18">
        <v>8</v>
      </c>
    </row>
    <row r="67" spans="2:10" s="2" customFormat="1" ht="20.25" customHeight="1" thickBot="1">
      <c r="B67" s="23"/>
      <c r="C67" s="54" t="s">
        <v>48</v>
      </c>
      <c r="D67" s="105"/>
      <c r="E67" s="39"/>
      <c r="F67" s="24"/>
      <c r="G67" s="62"/>
      <c r="H67" s="26"/>
      <c r="I67" s="51"/>
      <c r="J67" s="39">
        <v>1</v>
      </c>
    </row>
    <row r="68" spans="2:10" s="2" customFormat="1" ht="32.25" customHeight="1" thickBot="1">
      <c r="B68" s="110" t="s">
        <v>71</v>
      </c>
      <c r="C68" s="111"/>
      <c r="D68" s="111"/>
      <c r="E68" s="111"/>
      <c r="F68" s="111"/>
      <c r="G68" s="111"/>
      <c r="H68" s="112"/>
      <c r="I68" s="112"/>
      <c r="J68" s="113"/>
    </row>
    <row r="69" spans="2:10" s="2" customFormat="1" ht="20.25" customHeight="1">
      <c r="B69" s="8">
        <v>13</v>
      </c>
      <c r="C69" s="9"/>
      <c r="D69" s="106" t="s">
        <v>72</v>
      </c>
      <c r="E69" s="11" t="s">
        <v>30</v>
      </c>
      <c r="F69" s="10" t="s">
        <v>32</v>
      </c>
      <c r="G69" s="64"/>
      <c r="H69" s="12"/>
      <c r="I69" s="44"/>
      <c r="J69" s="11">
        <v>12</v>
      </c>
    </row>
    <row r="70" spans="2:10" s="2" customFormat="1" ht="20.25" customHeight="1">
      <c r="B70" s="15"/>
      <c r="C70" s="16" t="s">
        <v>83</v>
      </c>
      <c r="D70" s="104"/>
      <c r="E70" s="18" t="s">
        <v>30</v>
      </c>
      <c r="F70" s="17" t="s">
        <v>33</v>
      </c>
      <c r="G70" s="59"/>
      <c r="H70" s="43"/>
      <c r="I70" s="44"/>
      <c r="J70" s="18">
        <v>8</v>
      </c>
    </row>
    <row r="71" spans="2:10" s="2" customFormat="1" ht="20.25" customHeight="1">
      <c r="B71" s="15"/>
      <c r="C71" s="16" t="s">
        <v>73</v>
      </c>
      <c r="D71" s="104"/>
      <c r="E71" s="18" t="s">
        <v>30</v>
      </c>
      <c r="F71" s="17" t="s">
        <v>139</v>
      </c>
      <c r="G71" s="59"/>
      <c r="H71" s="43"/>
      <c r="I71" s="44"/>
      <c r="J71" s="18">
        <v>1</v>
      </c>
    </row>
    <row r="72" spans="2:10" s="2" customFormat="1" ht="20.25" customHeight="1">
      <c r="B72" s="15"/>
      <c r="C72" s="16" t="s">
        <v>74</v>
      </c>
      <c r="D72" s="104"/>
      <c r="E72" s="18" t="s">
        <v>30</v>
      </c>
      <c r="F72" s="17" t="s">
        <v>140</v>
      </c>
      <c r="G72" s="59"/>
      <c r="H72" s="43"/>
      <c r="I72" s="44"/>
      <c r="J72" s="18">
        <v>1</v>
      </c>
    </row>
    <row r="73" spans="2:10" s="2" customFormat="1" ht="20.25" customHeight="1" thickBot="1">
      <c r="B73" s="23"/>
      <c r="C73" s="69" t="s">
        <v>75</v>
      </c>
      <c r="D73" s="105"/>
      <c r="E73" s="39" t="s">
        <v>31</v>
      </c>
      <c r="F73" s="61" t="s">
        <v>36</v>
      </c>
      <c r="G73" s="62"/>
      <c r="H73" s="70"/>
      <c r="I73" s="71"/>
      <c r="J73" s="39">
        <v>1</v>
      </c>
    </row>
    <row r="74" spans="2:10" s="2" customFormat="1" ht="20.25" customHeight="1">
      <c r="B74" s="8">
        <v>14</v>
      </c>
      <c r="C74" s="9"/>
      <c r="D74" s="106" t="s">
        <v>149</v>
      </c>
      <c r="E74" s="11" t="s">
        <v>30</v>
      </c>
      <c r="F74" s="10" t="s">
        <v>80</v>
      </c>
      <c r="G74" s="12">
        <v>24.5</v>
      </c>
      <c r="H74" s="13">
        <f aca="true" t="shared" si="6" ref="H74:H97">G74*0.85</f>
        <v>20.825</v>
      </c>
      <c r="I74" s="52">
        <v>17.2</v>
      </c>
      <c r="J74" s="45">
        <v>12</v>
      </c>
    </row>
    <row r="75" spans="2:10" s="2" customFormat="1" ht="20.25" customHeight="1">
      <c r="B75" s="15"/>
      <c r="C75" s="16" t="s">
        <v>84</v>
      </c>
      <c r="D75" s="104"/>
      <c r="E75" s="18" t="s">
        <v>82</v>
      </c>
      <c r="F75" s="17" t="s">
        <v>81</v>
      </c>
      <c r="G75" s="19">
        <v>52</v>
      </c>
      <c r="H75" s="72">
        <f t="shared" si="6"/>
        <v>44.199999999999996</v>
      </c>
      <c r="I75" s="22">
        <f>G75*0.72</f>
        <v>37.44</v>
      </c>
      <c r="J75" s="21">
        <v>6</v>
      </c>
    </row>
    <row r="76" spans="2:10" s="2" customFormat="1" ht="20.25" customHeight="1">
      <c r="B76" s="15"/>
      <c r="C76" s="16" t="s">
        <v>85</v>
      </c>
      <c r="D76" s="104"/>
      <c r="E76" s="18" t="s">
        <v>30</v>
      </c>
      <c r="F76" s="17" t="s">
        <v>79</v>
      </c>
      <c r="G76" s="19">
        <v>108</v>
      </c>
      <c r="H76" s="44">
        <f t="shared" si="6"/>
        <v>91.8</v>
      </c>
      <c r="I76" s="22">
        <v>76</v>
      </c>
      <c r="J76" s="21">
        <v>1</v>
      </c>
    </row>
    <row r="77" spans="2:10" s="2" customFormat="1" ht="20.25" customHeight="1">
      <c r="B77" s="15"/>
      <c r="C77" s="16" t="s">
        <v>86</v>
      </c>
      <c r="D77" s="104"/>
      <c r="E77" s="18" t="s">
        <v>30</v>
      </c>
      <c r="F77" s="17" t="s">
        <v>78</v>
      </c>
      <c r="G77" s="19">
        <v>194.5</v>
      </c>
      <c r="H77" s="44">
        <f t="shared" si="6"/>
        <v>165.325</v>
      </c>
      <c r="I77" s="22">
        <v>138</v>
      </c>
      <c r="J77" s="21">
        <v>1</v>
      </c>
    </row>
    <row r="78" spans="2:10" s="2" customFormat="1" ht="20.25" customHeight="1">
      <c r="B78" s="15"/>
      <c r="C78" s="16" t="s">
        <v>87</v>
      </c>
      <c r="D78" s="104"/>
      <c r="E78" s="18" t="s">
        <v>30</v>
      </c>
      <c r="F78" s="17" t="s">
        <v>76</v>
      </c>
      <c r="G78" s="19">
        <v>357</v>
      </c>
      <c r="H78" s="44">
        <f t="shared" si="6"/>
        <v>303.45</v>
      </c>
      <c r="I78" s="22">
        <v>253</v>
      </c>
      <c r="J78" s="21">
        <v>1</v>
      </c>
    </row>
    <row r="79" spans="2:10" s="2" customFormat="1" ht="20.25" customHeight="1" thickBot="1">
      <c r="B79" s="23"/>
      <c r="C79" s="16" t="s">
        <v>88</v>
      </c>
      <c r="D79" s="105"/>
      <c r="E79" s="25" t="s">
        <v>31</v>
      </c>
      <c r="F79" s="24" t="s">
        <v>77</v>
      </c>
      <c r="G79" s="26">
        <v>533</v>
      </c>
      <c r="H79" s="73">
        <f t="shared" si="6"/>
        <v>453.05</v>
      </c>
      <c r="I79" s="57">
        <v>378</v>
      </c>
      <c r="J79" s="29">
        <v>1</v>
      </c>
    </row>
    <row r="80" spans="2:10" s="2" customFormat="1" ht="20.25" customHeight="1">
      <c r="B80" s="8">
        <v>15</v>
      </c>
      <c r="C80" s="74"/>
      <c r="D80" s="106" t="s">
        <v>150</v>
      </c>
      <c r="E80" s="11" t="s">
        <v>30</v>
      </c>
      <c r="F80" s="67" t="s">
        <v>80</v>
      </c>
      <c r="G80" s="12">
        <v>38</v>
      </c>
      <c r="H80" s="44">
        <f t="shared" si="6"/>
        <v>32.3</v>
      </c>
      <c r="I80" s="52">
        <v>26</v>
      </c>
      <c r="J80" s="14">
        <v>12</v>
      </c>
    </row>
    <row r="81" spans="2:10" s="2" customFormat="1" ht="20.25" customHeight="1">
      <c r="B81" s="15"/>
      <c r="C81" s="34" t="s">
        <v>84</v>
      </c>
      <c r="D81" s="104"/>
      <c r="E81" s="18" t="s">
        <v>82</v>
      </c>
      <c r="F81" s="17" t="s">
        <v>81</v>
      </c>
      <c r="G81" s="19">
        <v>72</v>
      </c>
      <c r="H81" s="44">
        <f t="shared" si="6"/>
        <v>61.199999999999996</v>
      </c>
      <c r="I81" s="22">
        <v>50</v>
      </c>
      <c r="J81" s="21">
        <v>6</v>
      </c>
    </row>
    <row r="82" spans="2:10" s="2" customFormat="1" ht="20.25" customHeight="1">
      <c r="B82" s="15"/>
      <c r="C82" s="34" t="s">
        <v>85</v>
      </c>
      <c r="D82" s="104"/>
      <c r="E82" s="18" t="s">
        <v>30</v>
      </c>
      <c r="F82" s="17" t="s">
        <v>79</v>
      </c>
      <c r="G82" s="19">
        <v>141</v>
      </c>
      <c r="H82" s="44">
        <f t="shared" si="6"/>
        <v>119.85</v>
      </c>
      <c r="I82" s="22">
        <v>100</v>
      </c>
      <c r="J82" s="21">
        <v>1</v>
      </c>
    </row>
    <row r="83" spans="2:10" s="2" customFormat="1" ht="20.25" customHeight="1">
      <c r="B83" s="15"/>
      <c r="C83" s="34" t="s">
        <v>74</v>
      </c>
      <c r="D83" s="104"/>
      <c r="E83" s="18" t="s">
        <v>30</v>
      </c>
      <c r="F83" s="17" t="s">
        <v>78</v>
      </c>
      <c r="G83" s="19">
        <v>260</v>
      </c>
      <c r="H83" s="44">
        <f t="shared" si="6"/>
        <v>221</v>
      </c>
      <c r="I83" s="22">
        <v>184</v>
      </c>
      <c r="J83" s="21">
        <v>1</v>
      </c>
    </row>
    <row r="84" spans="2:10" s="2" customFormat="1" ht="20.25" customHeight="1">
      <c r="B84" s="15"/>
      <c r="C84" s="34" t="s">
        <v>87</v>
      </c>
      <c r="D84" s="104"/>
      <c r="E84" s="18" t="s">
        <v>30</v>
      </c>
      <c r="F84" s="17" t="s">
        <v>76</v>
      </c>
      <c r="G84" s="19">
        <v>519</v>
      </c>
      <c r="H84" s="44">
        <f t="shared" si="6"/>
        <v>441.15</v>
      </c>
      <c r="I84" s="22">
        <v>365</v>
      </c>
      <c r="J84" s="21">
        <v>1</v>
      </c>
    </row>
    <row r="85" spans="2:10" s="2" customFormat="1" ht="20.25" customHeight="1" thickBot="1">
      <c r="B85" s="23"/>
      <c r="C85" s="54" t="s">
        <v>88</v>
      </c>
      <c r="D85" s="105"/>
      <c r="E85" s="39" t="s">
        <v>31</v>
      </c>
      <c r="F85" s="61" t="s">
        <v>77</v>
      </c>
      <c r="G85" s="26">
        <v>763</v>
      </c>
      <c r="H85" s="71">
        <f t="shared" si="6"/>
        <v>648.55</v>
      </c>
      <c r="I85" s="57">
        <v>535</v>
      </c>
      <c r="J85" s="41">
        <v>1</v>
      </c>
    </row>
    <row r="86" spans="2:10" s="2" customFormat="1" ht="20.25" customHeight="1">
      <c r="B86" s="8">
        <v>16</v>
      </c>
      <c r="C86" s="9"/>
      <c r="D86" s="106" t="s">
        <v>151</v>
      </c>
      <c r="E86" s="42" t="s">
        <v>30</v>
      </c>
      <c r="F86" s="10" t="s">
        <v>80</v>
      </c>
      <c r="G86" s="12">
        <v>53.5</v>
      </c>
      <c r="H86" s="13">
        <f t="shared" si="6"/>
        <v>45.475</v>
      </c>
      <c r="I86" s="52">
        <v>37</v>
      </c>
      <c r="J86" s="45">
        <v>12</v>
      </c>
    </row>
    <row r="87" spans="2:10" s="2" customFormat="1" ht="20.25" customHeight="1">
      <c r="B87" s="15"/>
      <c r="C87" s="16" t="s">
        <v>84</v>
      </c>
      <c r="D87" s="104"/>
      <c r="E87" s="18" t="s">
        <v>82</v>
      </c>
      <c r="F87" s="17" t="s">
        <v>81</v>
      </c>
      <c r="G87" s="19">
        <v>106</v>
      </c>
      <c r="H87" s="44">
        <f t="shared" si="6"/>
        <v>90.1</v>
      </c>
      <c r="I87" s="22">
        <v>73.5</v>
      </c>
      <c r="J87" s="21">
        <v>6</v>
      </c>
    </row>
    <row r="88" spans="2:10" s="2" customFormat="1" ht="20.25" customHeight="1">
      <c r="B88" s="15"/>
      <c r="C88" s="16" t="s">
        <v>85</v>
      </c>
      <c r="D88" s="104"/>
      <c r="E88" s="18" t="s">
        <v>30</v>
      </c>
      <c r="F88" s="17" t="s">
        <v>79</v>
      </c>
      <c r="G88" s="19">
        <v>205</v>
      </c>
      <c r="H88" s="44">
        <f t="shared" si="6"/>
        <v>174.25</v>
      </c>
      <c r="I88" s="22">
        <v>142</v>
      </c>
      <c r="J88" s="21">
        <v>1</v>
      </c>
    </row>
    <row r="89" spans="2:10" s="2" customFormat="1" ht="20.25" customHeight="1">
      <c r="B89" s="15"/>
      <c r="C89" s="16" t="s">
        <v>89</v>
      </c>
      <c r="D89" s="104"/>
      <c r="E89" s="18" t="s">
        <v>30</v>
      </c>
      <c r="F89" s="17" t="s">
        <v>78</v>
      </c>
      <c r="G89" s="19">
        <v>400</v>
      </c>
      <c r="H89" s="44">
        <f t="shared" si="6"/>
        <v>340</v>
      </c>
      <c r="I89" s="22">
        <v>285</v>
      </c>
      <c r="J89" s="21">
        <v>1</v>
      </c>
    </row>
    <row r="90" spans="2:10" s="2" customFormat="1" ht="20.25" customHeight="1">
      <c r="B90" s="15"/>
      <c r="C90" s="16" t="s">
        <v>87</v>
      </c>
      <c r="D90" s="104"/>
      <c r="E90" s="18" t="s">
        <v>30</v>
      </c>
      <c r="F90" s="17" t="s">
        <v>76</v>
      </c>
      <c r="G90" s="19">
        <v>786</v>
      </c>
      <c r="H90" s="44">
        <f t="shared" si="6"/>
        <v>668.1</v>
      </c>
      <c r="I90" s="22">
        <v>550</v>
      </c>
      <c r="J90" s="21">
        <v>1</v>
      </c>
    </row>
    <row r="91" spans="2:10" s="2" customFormat="1" ht="20.25" customHeight="1" thickBot="1">
      <c r="B91" s="23"/>
      <c r="C91" s="16" t="s">
        <v>88</v>
      </c>
      <c r="D91" s="105"/>
      <c r="E91" s="25" t="s">
        <v>31</v>
      </c>
      <c r="F91" s="24" t="s">
        <v>77</v>
      </c>
      <c r="G91" s="26">
        <v>1174</v>
      </c>
      <c r="H91" s="73">
        <f t="shared" si="6"/>
        <v>997.9</v>
      </c>
      <c r="I91" s="55">
        <v>820</v>
      </c>
      <c r="J91" s="29">
        <v>1</v>
      </c>
    </row>
    <row r="92" spans="2:10" s="2" customFormat="1" ht="20.25" customHeight="1">
      <c r="B92" s="75">
        <v>17</v>
      </c>
      <c r="C92" s="31"/>
      <c r="D92" s="106" t="s">
        <v>91</v>
      </c>
      <c r="E92" s="11" t="s">
        <v>30</v>
      </c>
      <c r="F92" s="67" t="s">
        <v>32</v>
      </c>
      <c r="G92" s="12">
        <v>33.25</v>
      </c>
      <c r="H92" s="64">
        <f t="shared" si="6"/>
        <v>28.2625</v>
      </c>
      <c r="I92" s="56">
        <f>G92*0.72</f>
        <v>23.939999999999998</v>
      </c>
      <c r="J92" s="14">
        <v>12</v>
      </c>
    </row>
    <row r="93" spans="2:10" s="2" customFormat="1" ht="20.25" customHeight="1">
      <c r="B93" s="75"/>
      <c r="C93" s="34" t="s">
        <v>84</v>
      </c>
      <c r="D93" s="104"/>
      <c r="E93" s="18" t="s">
        <v>30</v>
      </c>
      <c r="F93" s="17" t="s">
        <v>33</v>
      </c>
      <c r="G93" s="19">
        <v>65</v>
      </c>
      <c r="H93" s="58">
        <f t="shared" si="6"/>
        <v>55.25</v>
      </c>
      <c r="I93" s="22">
        <f>G93*0.72</f>
        <v>46.8</v>
      </c>
      <c r="J93" s="21">
        <v>8</v>
      </c>
    </row>
    <row r="94" spans="2:10" s="2" customFormat="1" ht="20.25" customHeight="1">
      <c r="B94" s="75"/>
      <c r="C94" s="34" t="s">
        <v>90</v>
      </c>
      <c r="D94" s="104"/>
      <c r="E94" s="18" t="s">
        <v>30</v>
      </c>
      <c r="F94" s="17" t="s">
        <v>34</v>
      </c>
      <c r="G94" s="19">
        <v>132.5</v>
      </c>
      <c r="H94" s="58">
        <f t="shared" si="6"/>
        <v>112.625</v>
      </c>
      <c r="I94" s="22">
        <f>G94*0.72</f>
        <v>95.39999999999999</v>
      </c>
      <c r="J94" s="21">
        <v>1</v>
      </c>
    </row>
    <row r="95" spans="2:10" s="2" customFormat="1" ht="20.25" customHeight="1">
      <c r="B95" s="75"/>
      <c r="C95" s="34" t="s">
        <v>74</v>
      </c>
      <c r="D95" s="104"/>
      <c r="E95" s="18" t="s">
        <v>30</v>
      </c>
      <c r="F95" s="17" t="s">
        <v>112</v>
      </c>
      <c r="G95" s="19">
        <v>260</v>
      </c>
      <c r="H95" s="58">
        <f t="shared" si="6"/>
        <v>221</v>
      </c>
      <c r="I95" s="22">
        <f>G95*0.72</f>
        <v>187.2</v>
      </c>
      <c r="J95" s="21">
        <v>1</v>
      </c>
    </row>
    <row r="96" spans="2:10" s="2" customFormat="1" ht="20.25" customHeight="1" thickBot="1">
      <c r="B96" s="75"/>
      <c r="C96" s="54"/>
      <c r="D96" s="105"/>
      <c r="E96" s="39" t="s">
        <v>31</v>
      </c>
      <c r="F96" s="61" t="s">
        <v>36</v>
      </c>
      <c r="G96" s="26">
        <v>778</v>
      </c>
      <c r="H96" s="76">
        <f t="shared" si="6"/>
        <v>661.3</v>
      </c>
      <c r="I96" s="57">
        <f>G96*0.72</f>
        <v>560.16</v>
      </c>
      <c r="J96" s="41">
        <v>1</v>
      </c>
    </row>
    <row r="97" spans="2:10" s="2" customFormat="1" ht="20.25" customHeight="1">
      <c r="B97" s="8">
        <v>18</v>
      </c>
      <c r="C97" s="31" t="s">
        <v>92</v>
      </c>
      <c r="D97" s="106" t="s">
        <v>95</v>
      </c>
      <c r="E97" s="11" t="s">
        <v>94</v>
      </c>
      <c r="F97" s="11" t="s">
        <v>154</v>
      </c>
      <c r="G97" s="12">
        <v>2160</v>
      </c>
      <c r="H97" s="12">
        <f t="shared" si="6"/>
        <v>1836</v>
      </c>
      <c r="I97" s="52">
        <v>1620</v>
      </c>
      <c r="J97" s="11">
        <v>1</v>
      </c>
    </row>
    <row r="98" spans="2:10" s="2" customFormat="1" ht="20.25" customHeight="1" thickBot="1">
      <c r="B98" s="23"/>
      <c r="C98" s="54" t="s">
        <v>93</v>
      </c>
      <c r="D98" s="105"/>
      <c r="E98" s="39"/>
      <c r="F98" s="39"/>
      <c r="G98" s="26"/>
      <c r="H98" s="70"/>
      <c r="I98" s="77"/>
      <c r="J98" s="39"/>
    </row>
    <row r="99" spans="2:10" s="2" customFormat="1" ht="24.75" customHeight="1" thickBot="1">
      <c r="B99" s="119"/>
      <c r="C99" s="16"/>
      <c r="D99" s="118"/>
      <c r="E99" s="85"/>
      <c r="F99" s="85"/>
      <c r="G99" s="71"/>
      <c r="H99" s="71"/>
      <c r="I99" s="120"/>
      <c r="J99" s="85"/>
    </row>
    <row r="100" spans="2:10" s="2" customFormat="1" ht="15.75" customHeight="1" thickBot="1">
      <c r="B100" s="97" t="s">
        <v>28</v>
      </c>
      <c r="C100" s="97" t="s">
        <v>24</v>
      </c>
      <c r="D100" s="97" t="s">
        <v>25</v>
      </c>
      <c r="E100" s="97" t="s">
        <v>26</v>
      </c>
      <c r="F100" s="97" t="s">
        <v>29</v>
      </c>
      <c r="G100" s="121" t="s">
        <v>200</v>
      </c>
      <c r="H100" s="99"/>
      <c r="I100" s="122"/>
      <c r="J100" s="97" t="s">
        <v>27</v>
      </c>
    </row>
    <row r="101" spans="2:10" s="2" customFormat="1" ht="15.75" customHeight="1" thickBot="1">
      <c r="B101" s="100"/>
      <c r="C101" s="100"/>
      <c r="D101" s="100"/>
      <c r="E101" s="100"/>
      <c r="F101" s="100"/>
      <c r="G101" s="116" t="s">
        <v>197</v>
      </c>
      <c r="H101" s="117" t="s">
        <v>198</v>
      </c>
      <c r="I101" s="102" t="s">
        <v>199</v>
      </c>
      <c r="J101" s="100"/>
    </row>
    <row r="102" spans="2:10" s="2" customFormat="1" ht="29.25" customHeight="1" thickBot="1">
      <c r="B102" s="110" t="s">
        <v>96</v>
      </c>
      <c r="C102" s="111"/>
      <c r="D102" s="111"/>
      <c r="E102" s="111"/>
      <c r="F102" s="111"/>
      <c r="G102" s="111"/>
      <c r="H102" s="115"/>
      <c r="I102" s="115"/>
      <c r="J102" s="113"/>
    </row>
    <row r="103" spans="2:10" s="2" customFormat="1" ht="20.25" customHeight="1">
      <c r="B103" s="75">
        <v>19</v>
      </c>
      <c r="C103" s="31" t="s">
        <v>102</v>
      </c>
      <c r="D103" s="106" t="s">
        <v>108</v>
      </c>
      <c r="E103" s="11" t="s">
        <v>97</v>
      </c>
      <c r="F103" s="67" t="s">
        <v>99</v>
      </c>
      <c r="G103" s="12">
        <v>32</v>
      </c>
      <c r="H103" s="13">
        <f>G103*0.85</f>
        <v>27.2</v>
      </c>
      <c r="I103" s="12">
        <v>24</v>
      </c>
      <c r="J103" s="14">
        <v>12</v>
      </c>
    </row>
    <row r="104" spans="2:10" s="2" customFormat="1" ht="20.25" customHeight="1">
      <c r="B104" s="75"/>
      <c r="C104" s="34" t="s">
        <v>103</v>
      </c>
      <c r="D104" s="104"/>
      <c r="E104" s="18" t="s">
        <v>98</v>
      </c>
      <c r="F104" s="17" t="s">
        <v>100</v>
      </c>
      <c r="G104" s="19">
        <v>91</v>
      </c>
      <c r="H104" s="20">
        <f>G104*0.85</f>
        <v>77.35</v>
      </c>
      <c r="I104" s="19">
        <v>64</v>
      </c>
      <c r="J104" s="21">
        <v>1</v>
      </c>
    </row>
    <row r="105" spans="2:10" s="2" customFormat="1" ht="20.25" customHeight="1">
      <c r="B105" s="75"/>
      <c r="C105" s="34" t="s">
        <v>104</v>
      </c>
      <c r="D105" s="104"/>
      <c r="E105" s="18" t="s">
        <v>98</v>
      </c>
      <c r="F105" s="17" t="s">
        <v>101</v>
      </c>
      <c r="G105" s="19">
        <v>151</v>
      </c>
      <c r="H105" s="20">
        <f>G105*0.85</f>
        <v>128.35</v>
      </c>
      <c r="I105" s="19">
        <v>113</v>
      </c>
      <c r="J105" s="21">
        <v>1</v>
      </c>
    </row>
    <row r="106" spans="2:10" s="2" customFormat="1" ht="20.25" customHeight="1" thickBot="1">
      <c r="B106" s="75"/>
      <c r="C106" s="114" t="s">
        <v>105</v>
      </c>
      <c r="D106" s="105"/>
      <c r="E106" s="39" t="s">
        <v>31</v>
      </c>
      <c r="F106" s="61"/>
      <c r="G106" s="26"/>
      <c r="H106" s="40"/>
      <c r="I106" s="26"/>
      <c r="J106" s="41"/>
    </row>
    <row r="107" spans="2:10" s="2" customFormat="1" ht="20.25" customHeight="1">
      <c r="B107" s="8">
        <v>20</v>
      </c>
      <c r="C107" s="16" t="s">
        <v>107</v>
      </c>
      <c r="D107" s="106" t="s">
        <v>108</v>
      </c>
      <c r="E107" s="42" t="s">
        <v>97</v>
      </c>
      <c r="F107" s="10" t="s">
        <v>99</v>
      </c>
      <c r="G107" s="12">
        <v>29</v>
      </c>
      <c r="H107" s="44">
        <f>G107*0.85</f>
        <v>24.65</v>
      </c>
      <c r="I107" s="43">
        <v>21</v>
      </c>
      <c r="J107" s="45">
        <v>12</v>
      </c>
    </row>
    <row r="108" spans="2:10" s="2" customFormat="1" ht="20.25" customHeight="1">
      <c r="B108" s="15"/>
      <c r="C108" s="16" t="s">
        <v>103</v>
      </c>
      <c r="D108" s="104"/>
      <c r="E108" s="18" t="s">
        <v>98</v>
      </c>
      <c r="F108" s="17" t="s">
        <v>100</v>
      </c>
      <c r="G108" s="19">
        <v>83</v>
      </c>
      <c r="H108" s="20">
        <f>G108*0.85</f>
        <v>70.55</v>
      </c>
      <c r="I108" s="19">
        <v>60</v>
      </c>
      <c r="J108" s="21">
        <v>1</v>
      </c>
    </row>
    <row r="109" spans="2:10" s="2" customFormat="1" ht="20.25" customHeight="1" thickBot="1">
      <c r="B109" s="23"/>
      <c r="C109" s="16" t="s">
        <v>106</v>
      </c>
      <c r="D109" s="105"/>
      <c r="E109" s="25" t="s">
        <v>98</v>
      </c>
      <c r="F109" s="24" t="s">
        <v>101</v>
      </c>
      <c r="G109" s="26">
        <v>137</v>
      </c>
      <c r="H109" s="27">
        <f>G109*0.85</f>
        <v>116.45</v>
      </c>
      <c r="I109" s="26">
        <v>103</v>
      </c>
      <c r="J109" s="29">
        <v>1</v>
      </c>
    </row>
    <row r="110" spans="2:10" s="2" customFormat="1" ht="20.25" customHeight="1">
      <c r="B110" s="75">
        <v>21</v>
      </c>
      <c r="C110" s="31" t="s">
        <v>142</v>
      </c>
      <c r="D110" s="106" t="s">
        <v>144</v>
      </c>
      <c r="E110" s="11"/>
      <c r="F110" s="67"/>
      <c r="G110" s="12"/>
      <c r="H110" s="13"/>
      <c r="I110" s="43"/>
      <c r="J110" s="14"/>
    </row>
    <row r="111" spans="2:10" s="2" customFormat="1" ht="20.25" customHeight="1">
      <c r="B111" s="75"/>
      <c r="C111" s="34" t="s">
        <v>74</v>
      </c>
      <c r="D111" s="104"/>
      <c r="E111" s="18" t="s">
        <v>98</v>
      </c>
      <c r="F111" s="17" t="s">
        <v>101</v>
      </c>
      <c r="G111" s="19">
        <v>116</v>
      </c>
      <c r="H111" s="20">
        <f>G111*0.85</f>
        <v>98.6</v>
      </c>
      <c r="I111" s="19">
        <v>87</v>
      </c>
      <c r="J111" s="21">
        <v>1</v>
      </c>
    </row>
    <row r="112" spans="2:10" s="2" customFormat="1" ht="20.25" customHeight="1" thickBot="1">
      <c r="B112" s="75"/>
      <c r="C112" s="54" t="s">
        <v>143</v>
      </c>
      <c r="D112" s="105"/>
      <c r="E112" s="39"/>
      <c r="F112" s="61"/>
      <c r="G112" s="26"/>
      <c r="H112" s="27"/>
      <c r="I112" s="26"/>
      <c r="J112" s="41"/>
    </row>
    <row r="113" spans="2:10" s="2" customFormat="1" ht="20.25" customHeight="1">
      <c r="B113" s="8">
        <v>22</v>
      </c>
      <c r="C113" s="16" t="s">
        <v>103</v>
      </c>
      <c r="D113" s="106" t="s">
        <v>111</v>
      </c>
      <c r="E113" s="42" t="s">
        <v>97</v>
      </c>
      <c r="F113" s="10" t="s">
        <v>99</v>
      </c>
      <c r="G113" s="12">
        <v>51</v>
      </c>
      <c r="H113" s="13">
        <f aca="true" t="shared" si="7" ref="H113:H119">G113*0.85</f>
        <v>43.35</v>
      </c>
      <c r="I113" s="43">
        <v>35</v>
      </c>
      <c r="J113" s="45">
        <v>12</v>
      </c>
    </row>
    <row r="114" spans="2:10" s="2" customFormat="1" ht="20.25" customHeight="1">
      <c r="B114" s="15"/>
      <c r="C114" s="16" t="s">
        <v>109</v>
      </c>
      <c r="D114" s="104"/>
      <c r="E114" s="18" t="s">
        <v>98</v>
      </c>
      <c r="F114" s="17" t="s">
        <v>100</v>
      </c>
      <c r="G114" s="19">
        <v>159</v>
      </c>
      <c r="H114" s="20">
        <f t="shared" si="7"/>
        <v>135.15</v>
      </c>
      <c r="I114" s="19">
        <v>110</v>
      </c>
      <c r="J114" s="21">
        <v>1</v>
      </c>
    </row>
    <row r="115" spans="2:10" s="2" customFormat="1" ht="20.25" customHeight="1" thickBot="1">
      <c r="B115" s="23"/>
      <c r="C115" s="16" t="s">
        <v>110</v>
      </c>
      <c r="D115" s="105"/>
      <c r="E115" s="25" t="s">
        <v>98</v>
      </c>
      <c r="F115" s="24" t="s">
        <v>101</v>
      </c>
      <c r="G115" s="26">
        <v>282</v>
      </c>
      <c r="H115" s="40">
        <f t="shared" si="7"/>
        <v>239.7</v>
      </c>
      <c r="I115" s="28">
        <v>196</v>
      </c>
      <c r="J115" s="29">
        <v>1</v>
      </c>
    </row>
    <row r="116" spans="2:10" s="2" customFormat="1" ht="20.25" customHeight="1">
      <c r="B116" s="75">
        <v>23</v>
      </c>
      <c r="C116" s="31" t="s">
        <v>115</v>
      </c>
      <c r="D116" s="106" t="s">
        <v>116</v>
      </c>
      <c r="E116" s="11" t="s">
        <v>30</v>
      </c>
      <c r="F116" s="67" t="s">
        <v>33</v>
      </c>
      <c r="G116" s="12">
        <v>137</v>
      </c>
      <c r="H116" s="44">
        <f t="shared" si="7"/>
        <v>116.45</v>
      </c>
      <c r="I116" s="12">
        <v>95</v>
      </c>
      <c r="J116" s="14">
        <v>8</v>
      </c>
    </row>
    <row r="117" spans="2:10" s="2" customFormat="1" ht="20.25" customHeight="1">
      <c r="B117" s="75"/>
      <c r="C117" s="34" t="s">
        <v>113</v>
      </c>
      <c r="D117" s="104"/>
      <c r="E117" s="18" t="s">
        <v>30</v>
      </c>
      <c r="F117" s="17" t="s">
        <v>34</v>
      </c>
      <c r="G117" s="19">
        <v>274</v>
      </c>
      <c r="H117" s="20">
        <f t="shared" si="7"/>
        <v>232.9</v>
      </c>
      <c r="I117" s="19">
        <v>190</v>
      </c>
      <c r="J117" s="21">
        <v>1</v>
      </c>
    </row>
    <row r="118" spans="2:10" s="2" customFormat="1" ht="20.25" customHeight="1">
      <c r="B118" s="75"/>
      <c r="C118" s="34" t="s">
        <v>114</v>
      </c>
      <c r="D118" s="104"/>
      <c r="E118" s="18" t="s">
        <v>30</v>
      </c>
      <c r="F118" s="17" t="s">
        <v>112</v>
      </c>
      <c r="G118" s="19">
        <v>576</v>
      </c>
      <c r="H118" s="20">
        <f t="shared" si="7"/>
        <v>489.59999999999997</v>
      </c>
      <c r="I118" s="19">
        <v>390</v>
      </c>
      <c r="J118" s="21">
        <v>1</v>
      </c>
    </row>
    <row r="119" spans="2:10" s="2" customFormat="1" ht="20.25" customHeight="1" thickBot="1">
      <c r="B119" s="75"/>
      <c r="C119" s="34" t="s">
        <v>155</v>
      </c>
      <c r="D119" s="104"/>
      <c r="E119" s="25" t="s">
        <v>31</v>
      </c>
      <c r="F119" s="24" t="s">
        <v>36</v>
      </c>
      <c r="G119" s="26">
        <v>1584</v>
      </c>
      <c r="H119" s="27">
        <f t="shared" si="7"/>
        <v>1346.3999999999999</v>
      </c>
      <c r="I119" s="26">
        <v>1100</v>
      </c>
      <c r="J119" s="29">
        <v>1</v>
      </c>
    </row>
    <row r="120" spans="2:10" s="2" customFormat="1" ht="27" customHeight="1" thickBot="1">
      <c r="B120" s="110" t="s">
        <v>117</v>
      </c>
      <c r="C120" s="111"/>
      <c r="D120" s="111"/>
      <c r="E120" s="111"/>
      <c r="F120" s="111"/>
      <c r="G120" s="111"/>
      <c r="H120" s="111"/>
      <c r="I120" s="111"/>
      <c r="J120" s="113"/>
    </row>
    <row r="121" spans="2:10" s="2" customFormat="1" ht="19.5" customHeight="1">
      <c r="B121" s="15">
        <v>24</v>
      </c>
      <c r="C121" s="34"/>
      <c r="D121" s="104" t="s">
        <v>120</v>
      </c>
      <c r="E121" s="42" t="s">
        <v>97</v>
      </c>
      <c r="F121" s="10" t="s">
        <v>32</v>
      </c>
      <c r="G121" s="12">
        <v>26</v>
      </c>
      <c r="H121" s="44">
        <f aca="true" t="shared" si="8" ref="H121:H133">G121*0.85</f>
        <v>22.099999999999998</v>
      </c>
      <c r="I121" s="12">
        <f>G121*0.72</f>
        <v>18.72</v>
      </c>
      <c r="J121" s="45">
        <v>16</v>
      </c>
    </row>
    <row r="122" spans="2:10" s="2" customFormat="1" ht="19.5" customHeight="1">
      <c r="B122" s="15"/>
      <c r="C122" s="34" t="s">
        <v>118</v>
      </c>
      <c r="D122" s="104"/>
      <c r="E122" s="18" t="s">
        <v>82</v>
      </c>
      <c r="F122" s="17" t="s">
        <v>33</v>
      </c>
      <c r="G122" s="19">
        <v>48</v>
      </c>
      <c r="H122" s="20">
        <f t="shared" si="8"/>
        <v>40.8</v>
      </c>
      <c r="I122" s="19">
        <f>G122*0.72</f>
        <v>34.56</v>
      </c>
      <c r="J122" s="21">
        <v>6</v>
      </c>
    </row>
    <row r="123" spans="2:10" s="2" customFormat="1" ht="19.5" customHeight="1">
      <c r="B123" s="15"/>
      <c r="C123" s="34" t="s">
        <v>119</v>
      </c>
      <c r="D123" s="104"/>
      <c r="E123" s="18" t="s">
        <v>98</v>
      </c>
      <c r="F123" s="17" t="s">
        <v>34</v>
      </c>
      <c r="G123" s="19">
        <v>115.5</v>
      </c>
      <c r="H123" s="20">
        <f t="shared" si="8"/>
        <v>98.175</v>
      </c>
      <c r="I123" s="19">
        <v>80</v>
      </c>
      <c r="J123" s="21">
        <v>1</v>
      </c>
    </row>
    <row r="124" spans="2:10" s="2" customFormat="1" ht="19.5" customHeight="1" thickBot="1">
      <c r="B124" s="23"/>
      <c r="C124" s="54"/>
      <c r="D124" s="105"/>
      <c r="E124" s="39" t="s">
        <v>98</v>
      </c>
      <c r="F124" s="61" t="s">
        <v>112</v>
      </c>
      <c r="G124" s="26">
        <v>209</v>
      </c>
      <c r="H124" s="27">
        <f t="shared" si="8"/>
        <v>177.65</v>
      </c>
      <c r="I124" s="28">
        <v>146</v>
      </c>
      <c r="J124" s="41">
        <v>1</v>
      </c>
    </row>
    <row r="125" spans="2:10" s="2" customFormat="1" ht="19.5" customHeight="1">
      <c r="B125" s="75">
        <v>25</v>
      </c>
      <c r="C125" s="31"/>
      <c r="D125" s="106" t="s">
        <v>194</v>
      </c>
      <c r="E125" s="11" t="s">
        <v>97</v>
      </c>
      <c r="F125" s="67" t="s">
        <v>99</v>
      </c>
      <c r="G125" s="12">
        <v>59</v>
      </c>
      <c r="H125" s="13">
        <f t="shared" si="8"/>
        <v>50.15</v>
      </c>
      <c r="I125" s="12">
        <f>G125*0.72</f>
        <v>42.48</v>
      </c>
      <c r="J125" s="14">
        <v>8</v>
      </c>
    </row>
    <row r="126" spans="2:10" s="2" customFormat="1" ht="19.5" customHeight="1">
      <c r="B126" s="75"/>
      <c r="C126" s="34" t="s">
        <v>191</v>
      </c>
      <c r="D126" s="104"/>
      <c r="E126" s="18" t="s">
        <v>97</v>
      </c>
      <c r="F126" s="17" t="s">
        <v>100</v>
      </c>
      <c r="G126" s="19">
        <v>240.5</v>
      </c>
      <c r="H126" s="20">
        <f t="shared" si="8"/>
        <v>204.42499999999998</v>
      </c>
      <c r="I126" s="19">
        <f>G126*0.72</f>
        <v>173.16</v>
      </c>
      <c r="J126" s="21">
        <v>1</v>
      </c>
    </row>
    <row r="127" spans="2:10" s="2" customFormat="1" ht="19.5" customHeight="1">
      <c r="B127" s="75"/>
      <c r="C127" s="34" t="s">
        <v>192</v>
      </c>
      <c r="D127" s="104"/>
      <c r="E127" s="18" t="s">
        <v>98</v>
      </c>
      <c r="F127" s="17" t="s">
        <v>100</v>
      </c>
      <c r="G127" s="19">
        <v>260</v>
      </c>
      <c r="H127" s="20">
        <f t="shared" si="8"/>
        <v>221</v>
      </c>
      <c r="I127" s="19">
        <f>G127*0.72</f>
        <v>187.2</v>
      </c>
      <c r="J127" s="21">
        <v>1</v>
      </c>
    </row>
    <row r="128" spans="2:10" s="2" customFormat="1" ht="19.5" customHeight="1" thickBot="1">
      <c r="B128" s="75"/>
      <c r="C128" s="54" t="s">
        <v>193</v>
      </c>
      <c r="D128" s="105"/>
      <c r="E128" s="39" t="s">
        <v>31</v>
      </c>
      <c r="F128" s="61" t="s">
        <v>196</v>
      </c>
      <c r="G128" s="26">
        <v>2513</v>
      </c>
      <c r="H128" s="27">
        <f t="shared" si="8"/>
        <v>2136.0499999999997</v>
      </c>
      <c r="I128" s="26">
        <f>G128*0.72</f>
        <v>1809.36</v>
      </c>
      <c r="J128" s="41">
        <v>1</v>
      </c>
    </row>
    <row r="129" spans="2:10" s="2" customFormat="1" ht="19.5" customHeight="1">
      <c r="B129" s="8">
        <v>26</v>
      </c>
      <c r="C129" s="16" t="s">
        <v>121</v>
      </c>
      <c r="D129" s="106" t="s">
        <v>123</v>
      </c>
      <c r="E129" s="11" t="s">
        <v>98</v>
      </c>
      <c r="F129" s="67" t="s">
        <v>100</v>
      </c>
      <c r="G129" s="12">
        <v>122.5</v>
      </c>
      <c r="H129" s="13">
        <f t="shared" si="8"/>
        <v>104.125</v>
      </c>
      <c r="I129" s="43">
        <v>85</v>
      </c>
      <c r="J129" s="14">
        <v>1</v>
      </c>
    </row>
    <row r="130" spans="2:10" s="2" customFormat="1" ht="19.5" customHeight="1" thickBot="1">
      <c r="B130" s="23"/>
      <c r="C130" s="16" t="s">
        <v>122</v>
      </c>
      <c r="D130" s="105"/>
      <c r="E130" s="39" t="s">
        <v>98</v>
      </c>
      <c r="F130" s="61" t="s">
        <v>101</v>
      </c>
      <c r="G130" s="26">
        <v>224</v>
      </c>
      <c r="H130" s="27">
        <f t="shared" si="8"/>
        <v>190.4</v>
      </c>
      <c r="I130" s="28">
        <v>155</v>
      </c>
      <c r="J130" s="41">
        <v>1</v>
      </c>
    </row>
    <row r="131" spans="2:10" s="2" customFormat="1" ht="19.5" customHeight="1">
      <c r="B131" s="8">
        <v>27</v>
      </c>
      <c r="C131" s="31" t="s">
        <v>124</v>
      </c>
      <c r="D131" s="106" t="s">
        <v>126</v>
      </c>
      <c r="E131" s="42" t="s">
        <v>98</v>
      </c>
      <c r="F131" s="10" t="s">
        <v>100</v>
      </c>
      <c r="G131" s="12">
        <v>104</v>
      </c>
      <c r="H131" s="13">
        <f t="shared" si="8"/>
        <v>88.39999999999999</v>
      </c>
      <c r="I131" s="12">
        <v>72</v>
      </c>
      <c r="J131" s="45">
        <v>1</v>
      </c>
    </row>
    <row r="132" spans="2:10" s="2" customFormat="1" ht="19.5" customHeight="1">
      <c r="B132" s="15"/>
      <c r="C132" s="34" t="s">
        <v>125</v>
      </c>
      <c r="D132" s="104"/>
      <c r="E132" s="18" t="s">
        <v>98</v>
      </c>
      <c r="F132" s="17" t="s">
        <v>101</v>
      </c>
      <c r="G132" s="28">
        <v>173</v>
      </c>
      <c r="H132" s="20">
        <f t="shared" si="8"/>
        <v>147.04999999999998</v>
      </c>
      <c r="I132" s="19">
        <v>120</v>
      </c>
      <c r="J132" s="21">
        <v>1</v>
      </c>
    </row>
    <row r="133" spans="2:10" s="2" customFormat="1" ht="19.5" customHeight="1" thickBot="1">
      <c r="B133" s="15"/>
      <c r="C133" s="78">
        <v>0.25</v>
      </c>
      <c r="D133" s="104"/>
      <c r="E133" s="25" t="s">
        <v>30</v>
      </c>
      <c r="F133" s="24" t="s">
        <v>138</v>
      </c>
      <c r="G133" s="26">
        <v>331</v>
      </c>
      <c r="H133" s="27">
        <f t="shared" si="8"/>
        <v>281.34999999999997</v>
      </c>
      <c r="I133" s="26">
        <v>230</v>
      </c>
      <c r="J133" s="29">
        <v>1</v>
      </c>
    </row>
    <row r="134" spans="2:10" s="2" customFormat="1" ht="30.75" customHeight="1" thickBot="1">
      <c r="B134" s="110" t="s">
        <v>127</v>
      </c>
      <c r="C134" s="111"/>
      <c r="D134" s="111"/>
      <c r="E134" s="111"/>
      <c r="F134" s="111"/>
      <c r="G134" s="112"/>
      <c r="H134" s="111"/>
      <c r="I134" s="111"/>
      <c r="J134" s="113"/>
    </row>
    <row r="135" spans="2:10" s="2" customFormat="1" ht="20.25" customHeight="1">
      <c r="B135" s="15">
        <v>28</v>
      </c>
      <c r="C135" s="16" t="s">
        <v>128</v>
      </c>
      <c r="D135" s="104" t="s">
        <v>157</v>
      </c>
      <c r="E135" s="42" t="s">
        <v>30</v>
      </c>
      <c r="F135" s="10" t="s">
        <v>32</v>
      </c>
      <c r="G135" s="12">
        <v>25</v>
      </c>
      <c r="H135" s="44">
        <f aca="true" t="shared" si="9" ref="H135:H140">G135*0.85</f>
        <v>21.25</v>
      </c>
      <c r="I135" s="12">
        <v>17.6</v>
      </c>
      <c r="J135" s="45">
        <v>12</v>
      </c>
    </row>
    <row r="136" spans="2:10" s="2" customFormat="1" ht="20.25" customHeight="1">
      <c r="B136" s="15"/>
      <c r="C136" s="16" t="s">
        <v>156</v>
      </c>
      <c r="D136" s="104"/>
      <c r="E136" s="18" t="s">
        <v>30</v>
      </c>
      <c r="F136" s="17" t="s">
        <v>33</v>
      </c>
      <c r="G136" s="19">
        <v>48.5</v>
      </c>
      <c r="H136" s="20">
        <f t="shared" si="9"/>
        <v>41.225</v>
      </c>
      <c r="I136" s="19">
        <v>33.6</v>
      </c>
      <c r="J136" s="21">
        <v>8</v>
      </c>
    </row>
    <row r="137" spans="2:10" s="2" customFormat="1" ht="20.25" customHeight="1" thickBot="1">
      <c r="B137" s="23"/>
      <c r="C137" s="79"/>
      <c r="D137" s="105"/>
      <c r="E137" s="25" t="s">
        <v>131</v>
      </c>
      <c r="F137" s="24" t="s">
        <v>112</v>
      </c>
      <c r="G137" s="26">
        <v>99.5</v>
      </c>
      <c r="H137" s="27">
        <f t="shared" si="9"/>
        <v>84.575</v>
      </c>
      <c r="I137" s="26">
        <v>72.8</v>
      </c>
      <c r="J137" s="29">
        <v>1</v>
      </c>
    </row>
    <row r="138" spans="2:10" s="2" customFormat="1" ht="20.25" customHeight="1">
      <c r="B138" s="8">
        <v>29</v>
      </c>
      <c r="C138" s="31" t="s">
        <v>128</v>
      </c>
      <c r="D138" s="106" t="s">
        <v>132</v>
      </c>
      <c r="E138" s="11" t="s">
        <v>30</v>
      </c>
      <c r="F138" s="11" t="s">
        <v>32</v>
      </c>
      <c r="G138" s="12">
        <v>26</v>
      </c>
      <c r="H138" s="13">
        <f t="shared" si="9"/>
        <v>22.099999999999998</v>
      </c>
      <c r="I138" s="43">
        <v>19.6</v>
      </c>
      <c r="J138" s="14">
        <v>12</v>
      </c>
    </row>
    <row r="139" spans="2:10" s="2" customFormat="1" ht="20.25" customHeight="1">
      <c r="B139" s="15"/>
      <c r="C139" s="34" t="s">
        <v>129</v>
      </c>
      <c r="D139" s="104"/>
      <c r="E139" s="18" t="s">
        <v>30</v>
      </c>
      <c r="F139" s="18" t="s">
        <v>33</v>
      </c>
      <c r="G139" s="19">
        <v>50.5</v>
      </c>
      <c r="H139" s="20">
        <f t="shared" si="9"/>
        <v>42.925</v>
      </c>
      <c r="I139" s="19">
        <v>37.6</v>
      </c>
      <c r="J139" s="21">
        <v>8</v>
      </c>
    </row>
    <row r="140" spans="2:10" s="2" customFormat="1" ht="20.25" customHeight="1" thickBot="1">
      <c r="B140" s="23"/>
      <c r="C140" s="80" t="s">
        <v>130</v>
      </c>
      <c r="D140" s="105"/>
      <c r="E140" s="25" t="s">
        <v>131</v>
      </c>
      <c r="F140" s="39" t="s">
        <v>112</v>
      </c>
      <c r="G140" s="26">
        <v>114</v>
      </c>
      <c r="H140" s="40">
        <f t="shared" si="9"/>
        <v>96.89999999999999</v>
      </c>
      <c r="I140" s="26">
        <v>81</v>
      </c>
      <c r="J140" s="41">
        <v>1</v>
      </c>
    </row>
    <row r="141" spans="2:10" s="2" customFormat="1" ht="20.25" customHeight="1">
      <c r="B141" s="8">
        <v>30</v>
      </c>
      <c r="C141" s="31" t="s">
        <v>135</v>
      </c>
      <c r="D141" s="107" t="s">
        <v>134</v>
      </c>
      <c r="E141" s="11"/>
      <c r="F141" s="67"/>
      <c r="G141" s="12"/>
      <c r="H141" s="44"/>
      <c r="I141" s="43"/>
      <c r="J141" s="14"/>
    </row>
    <row r="142" spans="2:10" s="2" customFormat="1" ht="20.25" customHeight="1">
      <c r="B142" s="15"/>
      <c r="C142" s="34" t="s">
        <v>158</v>
      </c>
      <c r="D142" s="107"/>
      <c r="E142" s="18" t="s">
        <v>30</v>
      </c>
      <c r="F142" s="17" t="s">
        <v>133</v>
      </c>
      <c r="G142" s="19">
        <v>575</v>
      </c>
      <c r="H142" s="20">
        <v>489</v>
      </c>
      <c r="I142" s="19">
        <v>400</v>
      </c>
      <c r="J142" s="21">
        <v>1</v>
      </c>
    </row>
    <row r="143" spans="2:10" s="2" customFormat="1" ht="20.25" customHeight="1" thickBot="1">
      <c r="B143" s="23"/>
      <c r="C143" s="80" t="s">
        <v>214</v>
      </c>
      <c r="D143" s="108"/>
      <c r="E143" s="39"/>
      <c r="F143" s="61"/>
      <c r="G143" s="26"/>
      <c r="H143" s="40"/>
      <c r="I143" s="26"/>
      <c r="J143" s="41"/>
    </row>
    <row r="144" spans="2:10" s="2" customFormat="1" ht="20.25" customHeight="1">
      <c r="B144" s="8">
        <v>31</v>
      </c>
      <c r="C144" s="31" t="s">
        <v>135</v>
      </c>
      <c r="D144" s="107" t="s">
        <v>134</v>
      </c>
      <c r="E144" s="11"/>
      <c r="F144" s="67"/>
      <c r="G144" s="12"/>
      <c r="H144" s="44"/>
      <c r="I144" s="43"/>
      <c r="J144" s="14"/>
    </row>
    <row r="145" spans="2:10" s="2" customFormat="1" ht="20.25" customHeight="1">
      <c r="B145" s="15"/>
      <c r="C145" s="34" t="s">
        <v>136</v>
      </c>
      <c r="D145" s="107"/>
      <c r="E145" s="18" t="s">
        <v>30</v>
      </c>
      <c r="F145" s="17" t="s">
        <v>133</v>
      </c>
      <c r="G145" s="19">
        <v>620</v>
      </c>
      <c r="H145" s="20">
        <f>G145*0.85</f>
        <v>527</v>
      </c>
      <c r="I145" s="19">
        <v>440</v>
      </c>
      <c r="J145" s="21">
        <v>1</v>
      </c>
    </row>
    <row r="146" spans="2:10" s="2" customFormat="1" ht="20.25" customHeight="1" thickBot="1">
      <c r="B146" s="23"/>
      <c r="C146" s="80" t="s">
        <v>137</v>
      </c>
      <c r="D146" s="108"/>
      <c r="E146" s="39"/>
      <c r="F146" s="61"/>
      <c r="G146" s="26"/>
      <c r="H146" s="40"/>
      <c r="I146" s="26"/>
      <c r="J146" s="41"/>
    </row>
    <row r="147" s="2" customFormat="1" ht="12.75">
      <c r="I147" s="81"/>
    </row>
    <row r="148" s="2" customFormat="1" ht="14.25" customHeight="1" thickBot="1"/>
    <row r="149" spans="2:10" s="2" customFormat="1" ht="18" customHeight="1" thickBot="1">
      <c r="B149" s="97" t="s">
        <v>28</v>
      </c>
      <c r="C149" s="97" t="s">
        <v>24</v>
      </c>
      <c r="D149" s="98" t="s">
        <v>25</v>
      </c>
      <c r="E149" s="97" t="s">
        <v>26</v>
      </c>
      <c r="F149" s="97" t="s">
        <v>29</v>
      </c>
      <c r="G149" s="99" t="s">
        <v>200</v>
      </c>
      <c r="H149" s="99"/>
      <c r="I149" s="99"/>
      <c r="J149" s="97" t="s">
        <v>27</v>
      </c>
    </row>
    <row r="150" spans="2:10" s="2" customFormat="1" ht="18" customHeight="1" thickBot="1">
      <c r="B150" s="100"/>
      <c r="C150" s="100"/>
      <c r="D150" s="101"/>
      <c r="E150" s="100"/>
      <c r="F150" s="100"/>
      <c r="G150" s="102" t="s">
        <v>197</v>
      </c>
      <c r="H150" s="102" t="s">
        <v>198</v>
      </c>
      <c r="I150" s="103" t="s">
        <v>199</v>
      </c>
      <c r="J150" s="100"/>
    </row>
    <row r="151" spans="2:10" s="2" customFormat="1" ht="28.5" customHeight="1" thickBot="1">
      <c r="B151" s="110" t="s">
        <v>176</v>
      </c>
      <c r="C151" s="111"/>
      <c r="D151" s="111"/>
      <c r="E151" s="111"/>
      <c r="F151" s="111"/>
      <c r="G151" s="111"/>
      <c r="H151" s="111"/>
      <c r="I151" s="111"/>
      <c r="J151" s="113"/>
    </row>
    <row r="152" spans="2:10" s="2" customFormat="1" ht="21" customHeight="1">
      <c r="B152" s="15">
        <v>32</v>
      </c>
      <c r="C152" s="16" t="s">
        <v>177</v>
      </c>
      <c r="D152" s="104" t="s">
        <v>174</v>
      </c>
      <c r="E152" s="42" t="s">
        <v>30</v>
      </c>
      <c r="F152" s="10" t="s">
        <v>112</v>
      </c>
      <c r="G152" s="12">
        <v>706</v>
      </c>
      <c r="H152" s="44">
        <f aca="true" t="shared" si="10" ref="H152:H178">G152*0.85</f>
        <v>600.1</v>
      </c>
      <c r="I152" s="12">
        <v>490</v>
      </c>
      <c r="J152" s="45">
        <v>1</v>
      </c>
    </row>
    <row r="153" spans="2:10" s="2" customFormat="1" ht="21" customHeight="1">
      <c r="B153" s="15"/>
      <c r="C153" s="16" t="s">
        <v>178</v>
      </c>
      <c r="D153" s="104"/>
      <c r="E153" s="18" t="s">
        <v>30</v>
      </c>
      <c r="F153" s="17" t="s">
        <v>76</v>
      </c>
      <c r="G153" s="19">
        <v>929</v>
      </c>
      <c r="H153" s="20">
        <f t="shared" si="10"/>
        <v>789.65</v>
      </c>
      <c r="I153" s="19">
        <v>645</v>
      </c>
      <c r="J153" s="21">
        <v>1</v>
      </c>
    </row>
    <row r="154" spans="2:10" s="2" customFormat="1" ht="21" customHeight="1" thickBot="1">
      <c r="B154" s="23"/>
      <c r="C154" s="79"/>
      <c r="D154" s="105"/>
      <c r="E154" s="25" t="s">
        <v>31</v>
      </c>
      <c r="F154" s="24" t="s">
        <v>195</v>
      </c>
      <c r="G154" s="26">
        <v>2740</v>
      </c>
      <c r="H154" s="40">
        <f t="shared" si="10"/>
        <v>2329</v>
      </c>
      <c r="I154" s="28">
        <v>1918</v>
      </c>
      <c r="J154" s="29">
        <v>1</v>
      </c>
    </row>
    <row r="155" spans="2:10" s="2" customFormat="1" ht="21" customHeight="1">
      <c r="B155" s="8">
        <v>33</v>
      </c>
      <c r="C155" s="31" t="s">
        <v>177</v>
      </c>
      <c r="D155" s="106" t="s">
        <v>174</v>
      </c>
      <c r="E155" s="11" t="s">
        <v>30</v>
      </c>
      <c r="F155" s="11" t="s">
        <v>112</v>
      </c>
      <c r="G155" s="12">
        <v>734.5</v>
      </c>
      <c r="H155" s="44">
        <f t="shared" si="10"/>
        <v>624.3249999999999</v>
      </c>
      <c r="I155" s="12">
        <v>510</v>
      </c>
      <c r="J155" s="14">
        <v>1</v>
      </c>
    </row>
    <row r="156" spans="2:10" s="2" customFormat="1" ht="21" customHeight="1">
      <c r="B156" s="15"/>
      <c r="C156" s="34" t="s">
        <v>179</v>
      </c>
      <c r="D156" s="104"/>
      <c r="E156" s="18" t="s">
        <v>30</v>
      </c>
      <c r="F156" s="18" t="s">
        <v>76</v>
      </c>
      <c r="G156" s="19">
        <v>967</v>
      </c>
      <c r="H156" s="20">
        <f t="shared" si="10"/>
        <v>821.9499999999999</v>
      </c>
      <c r="I156" s="19">
        <v>671</v>
      </c>
      <c r="J156" s="21">
        <v>1</v>
      </c>
    </row>
    <row r="157" spans="2:10" s="2" customFormat="1" ht="21" customHeight="1" thickBot="1">
      <c r="B157" s="23"/>
      <c r="C157" s="80"/>
      <c r="D157" s="105"/>
      <c r="E157" s="25" t="s">
        <v>31</v>
      </c>
      <c r="F157" s="39" t="s">
        <v>195</v>
      </c>
      <c r="G157" s="26">
        <v>2860</v>
      </c>
      <c r="H157" s="27">
        <f t="shared" si="10"/>
        <v>2431</v>
      </c>
      <c r="I157" s="26">
        <v>2000</v>
      </c>
      <c r="J157" s="29">
        <v>1</v>
      </c>
    </row>
    <row r="158" spans="2:10" s="2" customFormat="1" ht="21" customHeight="1">
      <c r="B158" s="8">
        <v>34</v>
      </c>
      <c r="C158" s="16" t="s">
        <v>180</v>
      </c>
      <c r="D158" s="106" t="s">
        <v>175</v>
      </c>
      <c r="E158" s="11" t="s">
        <v>30</v>
      </c>
      <c r="F158" s="11" t="s">
        <v>112</v>
      </c>
      <c r="G158" s="12">
        <v>763</v>
      </c>
      <c r="H158" s="13">
        <f t="shared" si="10"/>
        <v>648.55</v>
      </c>
      <c r="I158" s="43">
        <v>530</v>
      </c>
      <c r="J158" s="14">
        <v>1</v>
      </c>
    </row>
    <row r="159" spans="2:10" s="2" customFormat="1" ht="21" customHeight="1">
      <c r="B159" s="15"/>
      <c r="C159" s="16" t="s">
        <v>181</v>
      </c>
      <c r="D159" s="104"/>
      <c r="E159" s="18" t="s">
        <v>30</v>
      </c>
      <c r="F159" s="18" t="s">
        <v>76</v>
      </c>
      <c r="G159" s="19">
        <v>1004</v>
      </c>
      <c r="H159" s="20">
        <f t="shared" si="10"/>
        <v>853.4</v>
      </c>
      <c r="I159" s="19">
        <v>697</v>
      </c>
      <c r="J159" s="21">
        <v>1</v>
      </c>
    </row>
    <row r="160" spans="2:10" s="2" customFormat="1" ht="21" customHeight="1" thickBot="1">
      <c r="B160" s="23"/>
      <c r="C160" s="79"/>
      <c r="D160" s="105"/>
      <c r="E160" s="25" t="s">
        <v>31</v>
      </c>
      <c r="F160" s="39" t="s">
        <v>195</v>
      </c>
      <c r="G160" s="26">
        <v>3010</v>
      </c>
      <c r="H160" s="40">
        <f t="shared" si="10"/>
        <v>2558.5</v>
      </c>
      <c r="I160" s="28">
        <v>2107</v>
      </c>
      <c r="J160" s="29">
        <v>1</v>
      </c>
    </row>
    <row r="161" spans="2:10" s="2" customFormat="1" ht="21" customHeight="1">
      <c r="B161" s="8">
        <v>35</v>
      </c>
      <c r="C161" s="31" t="s">
        <v>180</v>
      </c>
      <c r="D161" s="106" t="s">
        <v>175</v>
      </c>
      <c r="E161" s="11" t="s">
        <v>30</v>
      </c>
      <c r="F161" s="10" t="s">
        <v>112</v>
      </c>
      <c r="G161" s="12">
        <v>734.5</v>
      </c>
      <c r="H161" s="44">
        <f t="shared" si="10"/>
        <v>624.3249999999999</v>
      </c>
      <c r="I161" s="12">
        <v>510</v>
      </c>
      <c r="J161" s="14">
        <v>1</v>
      </c>
    </row>
    <row r="162" spans="2:10" s="2" customFormat="1" ht="21" customHeight="1">
      <c r="B162" s="15"/>
      <c r="C162" s="16" t="s">
        <v>183</v>
      </c>
      <c r="D162" s="104"/>
      <c r="E162" s="18" t="s">
        <v>30</v>
      </c>
      <c r="F162" s="17" t="s">
        <v>76</v>
      </c>
      <c r="G162" s="19">
        <v>967</v>
      </c>
      <c r="H162" s="20">
        <f t="shared" si="10"/>
        <v>821.9499999999999</v>
      </c>
      <c r="I162" s="19">
        <v>671</v>
      </c>
      <c r="J162" s="21">
        <v>1</v>
      </c>
    </row>
    <row r="163" spans="2:10" s="2" customFormat="1" ht="21" customHeight="1" thickBot="1">
      <c r="B163" s="23"/>
      <c r="C163" s="80"/>
      <c r="D163" s="105"/>
      <c r="E163" s="25" t="s">
        <v>31</v>
      </c>
      <c r="F163" s="24" t="s">
        <v>195</v>
      </c>
      <c r="G163" s="26">
        <v>2860</v>
      </c>
      <c r="H163" s="27">
        <f t="shared" si="10"/>
        <v>2431</v>
      </c>
      <c r="I163" s="28">
        <v>2000</v>
      </c>
      <c r="J163" s="29">
        <v>1</v>
      </c>
    </row>
    <row r="164" spans="2:10" s="2" customFormat="1" ht="21" customHeight="1">
      <c r="B164" s="8">
        <v>36</v>
      </c>
      <c r="C164" s="31" t="s">
        <v>180</v>
      </c>
      <c r="D164" s="106" t="s">
        <v>175</v>
      </c>
      <c r="E164" s="11" t="s">
        <v>30</v>
      </c>
      <c r="F164" s="11" t="s">
        <v>112</v>
      </c>
      <c r="G164" s="12">
        <v>972</v>
      </c>
      <c r="H164" s="13">
        <f t="shared" si="10"/>
        <v>826.1999999999999</v>
      </c>
      <c r="I164" s="12">
        <v>675</v>
      </c>
      <c r="J164" s="14">
        <v>1</v>
      </c>
    </row>
    <row r="165" spans="2:10" s="2" customFormat="1" ht="21" customHeight="1">
      <c r="B165" s="15"/>
      <c r="C165" s="34" t="s">
        <v>182</v>
      </c>
      <c r="D165" s="104"/>
      <c r="E165" s="18" t="s">
        <v>30</v>
      </c>
      <c r="F165" s="18" t="s">
        <v>76</v>
      </c>
      <c r="G165" s="19">
        <v>1303</v>
      </c>
      <c r="H165" s="20">
        <f t="shared" si="10"/>
        <v>1107.55</v>
      </c>
      <c r="I165" s="19">
        <v>905</v>
      </c>
      <c r="J165" s="21">
        <v>1</v>
      </c>
    </row>
    <row r="166" spans="2:10" s="2" customFormat="1" ht="21" customHeight="1" thickBot="1">
      <c r="B166" s="23"/>
      <c r="C166" s="79"/>
      <c r="D166" s="105"/>
      <c r="E166" s="25" t="s">
        <v>31</v>
      </c>
      <c r="F166" s="39" t="s">
        <v>195</v>
      </c>
      <c r="G166" s="26">
        <v>3953</v>
      </c>
      <c r="H166" s="27">
        <f t="shared" si="10"/>
        <v>3360.0499999999997</v>
      </c>
      <c r="I166" s="28">
        <v>2767</v>
      </c>
      <c r="J166" s="29">
        <v>1</v>
      </c>
    </row>
    <row r="167" spans="2:10" s="2" customFormat="1" ht="21" customHeight="1">
      <c r="B167" s="8">
        <v>37</v>
      </c>
      <c r="C167" s="31" t="s">
        <v>180</v>
      </c>
      <c r="D167" s="106" t="s">
        <v>175</v>
      </c>
      <c r="E167" s="11" t="s">
        <v>30</v>
      </c>
      <c r="F167" s="11" t="s">
        <v>112</v>
      </c>
      <c r="G167" s="12">
        <v>946</v>
      </c>
      <c r="H167" s="13">
        <f t="shared" si="10"/>
        <v>804.1</v>
      </c>
      <c r="I167" s="12">
        <v>657</v>
      </c>
      <c r="J167" s="14">
        <v>1</v>
      </c>
    </row>
    <row r="168" spans="2:10" s="2" customFormat="1" ht="21" customHeight="1">
      <c r="B168" s="15"/>
      <c r="C168" s="16" t="s">
        <v>190</v>
      </c>
      <c r="D168" s="104"/>
      <c r="E168" s="18" t="s">
        <v>30</v>
      </c>
      <c r="F168" s="18" t="s">
        <v>76</v>
      </c>
      <c r="G168" s="19">
        <v>1268</v>
      </c>
      <c r="H168" s="20">
        <f t="shared" si="10"/>
        <v>1077.8</v>
      </c>
      <c r="I168" s="19">
        <v>880</v>
      </c>
      <c r="J168" s="21">
        <v>1</v>
      </c>
    </row>
    <row r="169" spans="2:10" s="2" customFormat="1" ht="21" customHeight="1" thickBot="1">
      <c r="B169" s="23"/>
      <c r="C169" s="80"/>
      <c r="D169" s="105"/>
      <c r="E169" s="25" t="s">
        <v>31</v>
      </c>
      <c r="F169" s="39" t="s">
        <v>195</v>
      </c>
      <c r="G169" s="26">
        <v>3834</v>
      </c>
      <c r="H169" s="40">
        <f t="shared" si="10"/>
        <v>3258.9</v>
      </c>
      <c r="I169" s="28">
        <v>2683</v>
      </c>
      <c r="J169" s="29">
        <v>1</v>
      </c>
    </row>
    <row r="170" spans="2:10" s="2" customFormat="1" ht="21" customHeight="1">
      <c r="B170" s="8">
        <v>38</v>
      </c>
      <c r="C170" s="31" t="s">
        <v>185</v>
      </c>
      <c r="D170" s="106" t="s">
        <v>215</v>
      </c>
      <c r="E170" s="11" t="s">
        <v>30</v>
      </c>
      <c r="F170" s="11" t="s">
        <v>112</v>
      </c>
      <c r="G170" s="12">
        <v>667</v>
      </c>
      <c r="H170" s="44">
        <f t="shared" si="10"/>
        <v>566.9499999999999</v>
      </c>
      <c r="I170" s="12">
        <v>463</v>
      </c>
      <c r="J170" s="14">
        <v>1</v>
      </c>
    </row>
    <row r="171" spans="2:10" s="2" customFormat="1" ht="21" customHeight="1">
      <c r="B171" s="15"/>
      <c r="C171" s="34" t="s">
        <v>184</v>
      </c>
      <c r="D171" s="104"/>
      <c r="E171" s="18" t="s">
        <v>30</v>
      </c>
      <c r="F171" s="18" t="s">
        <v>76</v>
      </c>
      <c r="G171" s="19">
        <v>873</v>
      </c>
      <c r="H171" s="20">
        <f t="shared" si="10"/>
        <v>742.05</v>
      </c>
      <c r="I171" s="19">
        <v>606</v>
      </c>
      <c r="J171" s="21">
        <v>1</v>
      </c>
    </row>
    <row r="172" spans="2:10" s="2" customFormat="1" ht="21" customHeight="1" thickBot="1">
      <c r="B172" s="23"/>
      <c r="C172" s="80" t="s">
        <v>186</v>
      </c>
      <c r="D172" s="105"/>
      <c r="E172" s="25" t="s">
        <v>31</v>
      </c>
      <c r="F172" s="39" t="s">
        <v>195</v>
      </c>
      <c r="G172" s="26">
        <v>2556</v>
      </c>
      <c r="H172" s="27">
        <f t="shared" si="10"/>
        <v>2172.6</v>
      </c>
      <c r="I172" s="26">
        <v>1790</v>
      </c>
      <c r="J172" s="29">
        <v>1</v>
      </c>
    </row>
    <row r="173" spans="2:10" s="2" customFormat="1" ht="21" customHeight="1">
      <c r="B173" s="8">
        <v>39</v>
      </c>
      <c r="C173" s="31" t="s">
        <v>185</v>
      </c>
      <c r="D173" s="106" t="s">
        <v>215</v>
      </c>
      <c r="E173" s="11" t="s">
        <v>30</v>
      </c>
      <c r="F173" s="11" t="s">
        <v>112</v>
      </c>
      <c r="G173" s="12">
        <v>614</v>
      </c>
      <c r="H173" s="13">
        <f t="shared" si="10"/>
        <v>521.9</v>
      </c>
      <c r="I173" s="43">
        <v>426</v>
      </c>
      <c r="J173" s="14">
        <v>1</v>
      </c>
    </row>
    <row r="174" spans="2:10" s="2" customFormat="1" ht="21" customHeight="1">
      <c r="B174" s="15"/>
      <c r="C174" s="34" t="s">
        <v>184</v>
      </c>
      <c r="D174" s="104"/>
      <c r="E174" s="18" t="s">
        <v>30</v>
      </c>
      <c r="F174" s="18" t="s">
        <v>76</v>
      </c>
      <c r="G174" s="19">
        <v>799</v>
      </c>
      <c r="H174" s="20">
        <f t="shared" si="10"/>
        <v>679.15</v>
      </c>
      <c r="I174" s="19">
        <v>555</v>
      </c>
      <c r="J174" s="21">
        <v>1</v>
      </c>
    </row>
    <row r="175" spans="2:10" s="2" customFormat="1" ht="21" customHeight="1" thickBot="1">
      <c r="B175" s="23"/>
      <c r="C175" s="80" t="s">
        <v>187</v>
      </c>
      <c r="D175" s="105"/>
      <c r="E175" s="25" t="s">
        <v>31</v>
      </c>
      <c r="F175" s="39" t="s">
        <v>195</v>
      </c>
      <c r="G175" s="26">
        <v>2311</v>
      </c>
      <c r="H175" s="40">
        <f t="shared" si="10"/>
        <v>1964.35</v>
      </c>
      <c r="I175" s="28">
        <v>1618</v>
      </c>
      <c r="J175" s="29">
        <v>1</v>
      </c>
    </row>
    <row r="176" spans="2:10" s="2" customFormat="1" ht="21" customHeight="1">
      <c r="B176" s="8">
        <v>40</v>
      </c>
      <c r="C176" s="31" t="s">
        <v>188</v>
      </c>
      <c r="D176" s="106" t="s">
        <v>215</v>
      </c>
      <c r="E176" s="11" t="s">
        <v>30</v>
      </c>
      <c r="F176" s="11" t="s">
        <v>112</v>
      </c>
      <c r="G176" s="12">
        <v>614</v>
      </c>
      <c r="H176" s="13">
        <f t="shared" si="10"/>
        <v>521.9</v>
      </c>
      <c r="I176" s="12">
        <v>426</v>
      </c>
      <c r="J176" s="14">
        <v>1</v>
      </c>
    </row>
    <row r="177" spans="2:10" s="2" customFormat="1" ht="21" customHeight="1">
      <c r="B177" s="15"/>
      <c r="C177" s="34" t="s">
        <v>189</v>
      </c>
      <c r="D177" s="104"/>
      <c r="E177" s="18" t="s">
        <v>30</v>
      </c>
      <c r="F177" s="18" t="s">
        <v>76</v>
      </c>
      <c r="G177" s="19">
        <v>799</v>
      </c>
      <c r="H177" s="20">
        <f t="shared" si="10"/>
        <v>679.15</v>
      </c>
      <c r="I177" s="19">
        <v>555</v>
      </c>
      <c r="J177" s="21">
        <v>1</v>
      </c>
    </row>
    <row r="178" spans="2:10" s="2" customFormat="1" ht="21" customHeight="1" thickBot="1">
      <c r="B178" s="23"/>
      <c r="C178" s="80"/>
      <c r="D178" s="105"/>
      <c r="E178" s="39" t="s">
        <v>31</v>
      </c>
      <c r="F178" s="39" t="s">
        <v>195</v>
      </c>
      <c r="G178" s="26">
        <v>2311</v>
      </c>
      <c r="H178" s="40">
        <f t="shared" si="10"/>
        <v>1964.35</v>
      </c>
      <c r="I178" s="26">
        <v>1618</v>
      </c>
      <c r="J178" s="41">
        <v>1</v>
      </c>
    </row>
    <row r="179" spans="2:10" s="2" customFormat="1" ht="31.5" customHeight="1" thickBot="1">
      <c r="B179" s="110" t="s">
        <v>159</v>
      </c>
      <c r="C179" s="111"/>
      <c r="D179" s="111"/>
      <c r="E179" s="111"/>
      <c r="F179" s="111"/>
      <c r="G179" s="111"/>
      <c r="H179" s="111"/>
      <c r="I179" s="111"/>
      <c r="J179" s="113"/>
    </row>
    <row r="180" spans="2:10" s="2" customFormat="1" ht="20.25" customHeight="1">
      <c r="B180" s="82">
        <v>41</v>
      </c>
      <c r="C180" s="83"/>
      <c r="D180" s="127" t="s">
        <v>160</v>
      </c>
      <c r="E180" s="11" t="s">
        <v>161</v>
      </c>
      <c r="F180" s="67" t="s">
        <v>80</v>
      </c>
      <c r="G180" s="12">
        <v>216</v>
      </c>
      <c r="H180" s="12">
        <v>183.6</v>
      </c>
      <c r="I180" s="12">
        <v>150</v>
      </c>
      <c r="J180" s="11"/>
    </row>
    <row r="181" spans="2:10" s="2" customFormat="1" ht="20.25" customHeight="1">
      <c r="B181" s="84"/>
      <c r="C181" s="85" t="s">
        <v>162</v>
      </c>
      <c r="D181" s="125"/>
      <c r="E181" s="18"/>
      <c r="F181" s="17"/>
      <c r="G181" s="19"/>
      <c r="H181" s="19"/>
      <c r="I181" s="19"/>
      <c r="J181" s="18"/>
    </row>
    <row r="182" spans="2:10" s="2" customFormat="1" ht="20.25" customHeight="1">
      <c r="B182" s="84"/>
      <c r="C182" s="85" t="s">
        <v>163</v>
      </c>
      <c r="D182" s="125"/>
      <c r="E182" s="18" t="s">
        <v>30</v>
      </c>
      <c r="F182" s="17" t="s">
        <v>164</v>
      </c>
      <c r="G182" s="19">
        <v>2895</v>
      </c>
      <c r="H182" s="19">
        <v>2461</v>
      </c>
      <c r="I182" s="19">
        <v>2010</v>
      </c>
      <c r="J182" s="18">
        <v>1</v>
      </c>
    </row>
    <row r="183" spans="2:10" s="2" customFormat="1" ht="20.25" customHeight="1">
      <c r="B183" s="84"/>
      <c r="C183" s="7" t="s">
        <v>165</v>
      </c>
      <c r="D183" s="125"/>
      <c r="E183" s="18" t="s">
        <v>30</v>
      </c>
      <c r="F183" s="17" t="s">
        <v>166</v>
      </c>
      <c r="G183" s="19">
        <v>5530</v>
      </c>
      <c r="H183" s="19">
        <v>4700</v>
      </c>
      <c r="I183" s="19">
        <v>3840</v>
      </c>
      <c r="J183" s="18">
        <v>1</v>
      </c>
    </row>
    <row r="184" spans="2:10" s="2" customFormat="1" ht="20.25" customHeight="1" thickBot="1">
      <c r="B184" s="86"/>
      <c r="C184" s="85" t="s">
        <v>167</v>
      </c>
      <c r="D184" s="126"/>
      <c r="E184" s="39" t="s">
        <v>31</v>
      </c>
      <c r="F184" s="61" t="s">
        <v>154</v>
      </c>
      <c r="G184" s="26">
        <v>8813</v>
      </c>
      <c r="H184" s="26">
        <v>7491</v>
      </c>
      <c r="I184" s="26">
        <v>6120</v>
      </c>
      <c r="J184" s="39">
        <v>1</v>
      </c>
    </row>
    <row r="185" spans="2:10" s="2" customFormat="1" ht="20.25" customHeight="1">
      <c r="B185" s="82">
        <v>42</v>
      </c>
      <c r="C185" s="87"/>
      <c r="D185" s="107" t="s">
        <v>168</v>
      </c>
      <c r="E185" s="42" t="s">
        <v>161</v>
      </c>
      <c r="F185" s="10" t="s">
        <v>80</v>
      </c>
      <c r="G185" s="12">
        <v>216</v>
      </c>
      <c r="H185" s="12">
        <v>183.6</v>
      </c>
      <c r="I185" s="12">
        <v>150</v>
      </c>
      <c r="J185" s="42"/>
    </row>
    <row r="186" spans="2:10" s="2" customFormat="1" ht="20.25" customHeight="1">
      <c r="B186" s="84"/>
      <c r="C186" s="68" t="s">
        <v>162</v>
      </c>
      <c r="D186" s="107"/>
      <c r="E186" s="18"/>
      <c r="F186" s="17"/>
      <c r="G186" s="19"/>
      <c r="H186" s="19"/>
      <c r="I186" s="19"/>
      <c r="J186" s="18"/>
    </row>
    <row r="187" spans="2:10" s="2" customFormat="1" ht="20.25" customHeight="1">
      <c r="B187" s="84"/>
      <c r="C187" s="68" t="s">
        <v>163</v>
      </c>
      <c r="D187" s="107"/>
      <c r="E187" s="18" t="s">
        <v>30</v>
      </c>
      <c r="F187" s="17" t="s">
        <v>164</v>
      </c>
      <c r="G187" s="19">
        <v>2895</v>
      </c>
      <c r="H187" s="19">
        <v>2461</v>
      </c>
      <c r="I187" s="19">
        <v>2010</v>
      </c>
      <c r="J187" s="18">
        <v>1</v>
      </c>
    </row>
    <row r="188" spans="2:10" s="2" customFormat="1" ht="20.25" customHeight="1">
      <c r="B188" s="84"/>
      <c r="C188" s="109" t="s">
        <v>169</v>
      </c>
      <c r="D188" s="107"/>
      <c r="E188" s="18" t="s">
        <v>30</v>
      </c>
      <c r="F188" s="17" t="s">
        <v>166</v>
      </c>
      <c r="G188" s="19">
        <v>5530</v>
      </c>
      <c r="H188" s="19">
        <v>4700</v>
      </c>
      <c r="I188" s="19">
        <v>3840</v>
      </c>
      <c r="J188" s="18">
        <v>1</v>
      </c>
    </row>
    <row r="189" spans="2:10" s="2" customFormat="1" ht="20.25" customHeight="1" thickBot="1">
      <c r="B189" s="86"/>
      <c r="C189" s="88" t="s">
        <v>170</v>
      </c>
      <c r="D189" s="107"/>
      <c r="E189" s="25" t="s">
        <v>31</v>
      </c>
      <c r="F189" s="24" t="s">
        <v>154</v>
      </c>
      <c r="G189" s="26">
        <v>8813</v>
      </c>
      <c r="H189" s="26">
        <v>7491</v>
      </c>
      <c r="I189" s="26">
        <v>6120</v>
      </c>
      <c r="J189" s="25">
        <v>1</v>
      </c>
    </row>
    <row r="190" spans="2:10" s="2" customFormat="1" ht="20.25" customHeight="1">
      <c r="B190" s="82">
        <v>43</v>
      </c>
      <c r="C190" s="87"/>
      <c r="D190" s="127" t="s">
        <v>171</v>
      </c>
      <c r="E190" s="11" t="s">
        <v>161</v>
      </c>
      <c r="F190" s="67" t="s">
        <v>80</v>
      </c>
      <c r="G190" s="12">
        <v>216</v>
      </c>
      <c r="H190" s="12">
        <v>183.6</v>
      </c>
      <c r="I190" s="12">
        <v>150</v>
      </c>
      <c r="J190" s="11"/>
    </row>
    <row r="191" spans="2:10" s="2" customFormat="1" ht="20.25" customHeight="1">
      <c r="B191" s="84"/>
      <c r="C191" s="68" t="s">
        <v>162</v>
      </c>
      <c r="D191" s="125"/>
      <c r="E191" s="18"/>
      <c r="F191" s="17"/>
      <c r="G191" s="19"/>
      <c r="H191" s="19"/>
      <c r="I191" s="19"/>
      <c r="J191" s="18"/>
    </row>
    <row r="192" spans="2:10" s="2" customFormat="1" ht="20.25" customHeight="1">
      <c r="B192" s="84"/>
      <c r="C192" s="68" t="s">
        <v>163</v>
      </c>
      <c r="D192" s="125"/>
      <c r="E192" s="18" t="s">
        <v>30</v>
      </c>
      <c r="F192" s="17" t="s">
        <v>164</v>
      </c>
      <c r="G192" s="19">
        <v>2895</v>
      </c>
      <c r="H192" s="19">
        <v>2461</v>
      </c>
      <c r="I192" s="19">
        <v>2010</v>
      </c>
      <c r="J192" s="18">
        <v>1</v>
      </c>
    </row>
    <row r="193" spans="2:10" s="2" customFormat="1" ht="20.25" customHeight="1">
      <c r="B193" s="84"/>
      <c r="C193" s="109" t="s">
        <v>172</v>
      </c>
      <c r="D193" s="125"/>
      <c r="E193" s="18" t="s">
        <v>30</v>
      </c>
      <c r="F193" s="17" t="s">
        <v>166</v>
      </c>
      <c r="G193" s="19">
        <v>5530</v>
      </c>
      <c r="H193" s="19">
        <v>4700</v>
      </c>
      <c r="I193" s="19">
        <v>3840</v>
      </c>
      <c r="J193" s="18">
        <v>1</v>
      </c>
    </row>
    <row r="194" spans="2:10" s="2" customFormat="1" ht="20.25" customHeight="1" thickBot="1">
      <c r="B194" s="86"/>
      <c r="C194" s="88" t="s">
        <v>173</v>
      </c>
      <c r="D194" s="126"/>
      <c r="E194" s="39" t="s">
        <v>31</v>
      </c>
      <c r="F194" s="61" t="s">
        <v>154</v>
      </c>
      <c r="G194" s="26">
        <v>8813</v>
      </c>
      <c r="H194" s="26">
        <v>7491</v>
      </c>
      <c r="I194" s="26">
        <v>6120</v>
      </c>
      <c r="J194" s="39">
        <v>1</v>
      </c>
    </row>
    <row r="195" spans="2:10" s="2" customFormat="1" ht="20.25" customHeight="1">
      <c r="B195" s="89">
        <v>44</v>
      </c>
      <c r="C195" s="90"/>
      <c r="D195" s="128" t="s">
        <v>201</v>
      </c>
      <c r="E195" s="91" t="s">
        <v>98</v>
      </c>
      <c r="F195" s="67" t="s">
        <v>202</v>
      </c>
      <c r="G195" s="64">
        <v>139</v>
      </c>
      <c r="H195" s="64">
        <v>118</v>
      </c>
      <c r="I195" s="64">
        <v>104</v>
      </c>
      <c r="J195" s="91">
        <v>1</v>
      </c>
    </row>
    <row r="196" spans="2:10" s="2" customFormat="1" ht="20.25" customHeight="1">
      <c r="B196" s="92"/>
      <c r="C196" s="93" t="s">
        <v>203</v>
      </c>
      <c r="D196" s="129"/>
      <c r="E196" s="94" t="s">
        <v>98</v>
      </c>
      <c r="F196" s="17" t="s">
        <v>204</v>
      </c>
      <c r="G196" s="59">
        <v>275</v>
      </c>
      <c r="H196" s="59">
        <v>234</v>
      </c>
      <c r="I196" s="59">
        <v>206</v>
      </c>
      <c r="J196" s="94">
        <v>1</v>
      </c>
    </row>
    <row r="197" spans="2:10" s="2" customFormat="1" ht="20.25" customHeight="1">
      <c r="B197" s="92"/>
      <c r="C197" s="93" t="s">
        <v>205</v>
      </c>
      <c r="D197" s="129"/>
      <c r="E197" s="94" t="s">
        <v>31</v>
      </c>
      <c r="F197" s="17" t="s">
        <v>206</v>
      </c>
      <c r="G197" s="59">
        <v>820</v>
      </c>
      <c r="H197" s="59">
        <v>697</v>
      </c>
      <c r="I197" s="59">
        <v>615</v>
      </c>
      <c r="J197" s="94">
        <v>1</v>
      </c>
    </row>
    <row r="198" spans="2:10" s="2" customFormat="1" ht="20.25" customHeight="1" thickBot="1">
      <c r="B198" s="92"/>
      <c r="C198" s="131" t="s">
        <v>207</v>
      </c>
      <c r="D198" s="129"/>
      <c r="E198" s="94"/>
      <c r="F198" s="17"/>
      <c r="G198" s="59"/>
      <c r="H198" s="59"/>
      <c r="I198" s="59"/>
      <c r="J198" s="94"/>
    </row>
    <row r="199" spans="2:10" s="2" customFormat="1" ht="20.25" customHeight="1">
      <c r="B199" s="89">
        <v>45</v>
      </c>
      <c r="C199" s="90"/>
      <c r="D199" s="128" t="s">
        <v>208</v>
      </c>
      <c r="E199" s="91" t="s">
        <v>98</v>
      </c>
      <c r="F199" s="67" t="s">
        <v>202</v>
      </c>
      <c r="G199" s="64">
        <v>160</v>
      </c>
      <c r="H199" s="64">
        <v>136</v>
      </c>
      <c r="I199" s="64">
        <v>120</v>
      </c>
      <c r="J199" s="91">
        <v>1</v>
      </c>
    </row>
    <row r="200" spans="2:10" s="2" customFormat="1" ht="20.25" customHeight="1">
      <c r="B200" s="92"/>
      <c r="C200" s="93" t="s">
        <v>203</v>
      </c>
      <c r="D200" s="129"/>
      <c r="E200" s="94" t="s">
        <v>98</v>
      </c>
      <c r="F200" s="17" t="s">
        <v>209</v>
      </c>
      <c r="G200" s="59">
        <v>315</v>
      </c>
      <c r="H200" s="59">
        <v>268</v>
      </c>
      <c r="I200" s="59">
        <v>236</v>
      </c>
      <c r="J200" s="94">
        <v>1</v>
      </c>
    </row>
    <row r="201" spans="2:10" s="2" customFormat="1" ht="20.25" customHeight="1">
      <c r="B201" s="92"/>
      <c r="C201" s="93" t="s">
        <v>205</v>
      </c>
      <c r="D201" s="129"/>
      <c r="E201" s="94" t="s">
        <v>31</v>
      </c>
      <c r="F201" s="17" t="s">
        <v>206</v>
      </c>
      <c r="G201" s="59">
        <v>940</v>
      </c>
      <c r="H201" s="59">
        <v>799</v>
      </c>
      <c r="I201" s="59">
        <v>705</v>
      </c>
      <c r="J201" s="94">
        <v>1</v>
      </c>
    </row>
    <row r="202" spans="2:10" s="2" customFormat="1" ht="20.25" customHeight="1" thickBot="1">
      <c r="B202" s="95"/>
      <c r="C202" s="132" t="s">
        <v>210</v>
      </c>
      <c r="D202" s="130"/>
      <c r="E202" s="96"/>
      <c r="F202" s="61"/>
      <c r="G202" s="62"/>
      <c r="H202" s="62"/>
      <c r="I202" s="62"/>
      <c r="J202" s="96"/>
    </row>
    <row r="203" s="2" customFormat="1" ht="12.75"/>
    <row r="204" s="2" customFormat="1" ht="12.75">
      <c r="C204" s="2" t="s">
        <v>212</v>
      </c>
    </row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</sheetData>
  <mergeCells count="134">
    <mergeCell ref="D6:J6"/>
    <mergeCell ref="D7:J7"/>
    <mergeCell ref="B37:B41"/>
    <mergeCell ref="C1:J1"/>
    <mergeCell ref="C2:J2"/>
    <mergeCell ref="G8:I8"/>
    <mergeCell ref="D8:D9"/>
    <mergeCell ref="E8:E9"/>
    <mergeCell ref="F8:F9"/>
    <mergeCell ref="D3:G3"/>
    <mergeCell ref="B21:B25"/>
    <mergeCell ref="D16:D20"/>
    <mergeCell ref="D141:D143"/>
    <mergeCell ref="D5:J5"/>
    <mergeCell ref="B26:J26"/>
    <mergeCell ref="B55:J55"/>
    <mergeCell ref="B10:J10"/>
    <mergeCell ref="D27:D31"/>
    <mergeCell ref="B32:B36"/>
    <mergeCell ref="B125:B128"/>
    <mergeCell ref="D125:D128"/>
    <mergeCell ref="D4:J4"/>
    <mergeCell ref="B27:B31"/>
    <mergeCell ref="C8:C9"/>
    <mergeCell ref="B11:B15"/>
    <mergeCell ref="D11:D15"/>
    <mergeCell ref="B16:B20"/>
    <mergeCell ref="J8:J9"/>
    <mergeCell ref="B8:B9"/>
    <mergeCell ref="B144:B146"/>
    <mergeCell ref="D144:D146"/>
    <mergeCell ref="B131:B133"/>
    <mergeCell ref="D131:D133"/>
    <mergeCell ref="B134:J134"/>
    <mergeCell ref="B135:B137"/>
    <mergeCell ref="D135:D137"/>
    <mergeCell ref="B138:B140"/>
    <mergeCell ref="D138:D140"/>
    <mergeCell ref="B141:B143"/>
    <mergeCell ref="B86:B91"/>
    <mergeCell ref="D86:D91"/>
    <mergeCell ref="B56:B58"/>
    <mergeCell ref="B59:B61"/>
    <mergeCell ref="D59:D61"/>
    <mergeCell ref="B68:J68"/>
    <mergeCell ref="B69:B73"/>
    <mergeCell ref="B62:B64"/>
    <mergeCell ref="D56:D58"/>
    <mergeCell ref="B74:B79"/>
    <mergeCell ref="B42:B46"/>
    <mergeCell ref="D42:D46"/>
    <mergeCell ref="B53:B54"/>
    <mergeCell ref="C53:C54"/>
    <mergeCell ref="D53:D54"/>
    <mergeCell ref="B47:B51"/>
    <mergeCell ref="D47:D51"/>
    <mergeCell ref="D97:D98"/>
    <mergeCell ref="C100:C101"/>
    <mergeCell ref="D100:D101"/>
    <mergeCell ref="D21:D25"/>
    <mergeCell ref="D74:D79"/>
    <mergeCell ref="D37:D41"/>
    <mergeCell ref="D32:D36"/>
    <mergeCell ref="B80:B85"/>
    <mergeCell ref="D80:D85"/>
    <mergeCell ref="D62:D64"/>
    <mergeCell ref="B65:B67"/>
    <mergeCell ref="D65:D67"/>
    <mergeCell ref="B129:B130"/>
    <mergeCell ref="D129:D130"/>
    <mergeCell ref="D69:D73"/>
    <mergeCell ref="B97:B98"/>
    <mergeCell ref="B92:B96"/>
    <mergeCell ref="D92:D96"/>
    <mergeCell ref="B100:B101"/>
    <mergeCell ref="B113:B115"/>
    <mergeCell ref="D113:D115"/>
    <mergeCell ref="B102:J102"/>
    <mergeCell ref="D110:D112"/>
    <mergeCell ref="B103:B106"/>
    <mergeCell ref="D103:D106"/>
    <mergeCell ref="B107:B109"/>
    <mergeCell ref="D107:D109"/>
    <mergeCell ref="B110:B112"/>
    <mergeCell ref="B190:B194"/>
    <mergeCell ref="D190:D194"/>
    <mergeCell ref="B179:J179"/>
    <mergeCell ref="B180:B184"/>
    <mergeCell ref="D180:D184"/>
    <mergeCell ref="B185:B189"/>
    <mergeCell ref="D185:D189"/>
    <mergeCell ref="G100:I100"/>
    <mergeCell ref="B149:B150"/>
    <mergeCell ref="C149:C150"/>
    <mergeCell ref="D149:D150"/>
    <mergeCell ref="E149:E150"/>
    <mergeCell ref="B120:J120"/>
    <mergeCell ref="B121:B124"/>
    <mergeCell ref="D121:D124"/>
    <mergeCell ref="B116:B119"/>
    <mergeCell ref="D116:D119"/>
    <mergeCell ref="E53:E54"/>
    <mergeCell ref="F53:F54"/>
    <mergeCell ref="G53:I53"/>
    <mergeCell ref="J53:J54"/>
    <mergeCell ref="J100:J101"/>
    <mergeCell ref="B152:B154"/>
    <mergeCell ref="D152:D154"/>
    <mergeCell ref="B155:B157"/>
    <mergeCell ref="D155:D157"/>
    <mergeCell ref="F149:F150"/>
    <mergeCell ref="G149:I149"/>
    <mergeCell ref="J149:J150"/>
    <mergeCell ref="E100:E101"/>
    <mergeCell ref="F100:F101"/>
    <mergeCell ref="D167:D169"/>
    <mergeCell ref="B158:B160"/>
    <mergeCell ref="D158:D160"/>
    <mergeCell ref="B161:B163"/>
    <mergeCell ref="D161:D163"/>
    <mergeCell ref="B176:B178"/>
    <mergeCell ref="D176:D178"/>
    <mergeCell ref="B151:J151"/>
    <mergeCell ref="B170:B172"/>
    <mergeCell ref="D170:D172"/>
    <mergeCell ref="B173:B175"/>
    <mergeCell ref="D173:D175"/>
    <mergeCell ref="B164:B166"/>
    <mergeCell ref="D164:D166"/>
    <mergeCell ref="B167:B169"/>
    <mergeCell ref="B195:B198"/>
    <mergeCell ref="D195:D198"/>
    <mergeCell ref="B199:B202"/>
    <mergeCell ref="D199:D202"/>
  </mergeCells>
  <hyperlinks>
    <hyperlink ref="D7" r:id="rId1" display="blismix@yandex.ru"/>
  </hyperlinks>
  <printOptions/>
  <pageMargins left="0.61" right="0.48" top="0.48" bottom="0.56" header="0.26" footer="0.55"/>
  <pageSetup horizontalDpi="600" verticalDpi="600" orientation="landscape" paperSize="9" scale="71" r:id="rId3"/>
  <rowBreaks count="4" manualBreakCount="4">
    <brk id="52" min="1" max="9" man="1"/>
    <brk id="99" max="255" man="1"/>
    <brk id="148" min="1" max="9" man="1"/>
    <brk id="178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B11" sqref="B11:C11"/>
    </sheetView>
  </sheetViews>
  <sheetFormatPr defaultColWidth="9.00390625" defaultRowHeight="12.75"/>
  <cols>
    <col min="1" max="1" width="14.125" style="154" customWidth="1"/>
    <col min="2" max="3" width="31.625" style="154" customWidth="1"/>
    <col min="4" max="16384" width="9.125" style="154" customWidth="1"/>
  </cols>
  <sheetData>
    <row r="1" spans="1:9" s="140" customFormat="1" ht="25.5" customHeight="1">
      <c r="A1" s="139" t="s">
        <v>219</v>
      </c>
      <c r="B1" s="139"/>
      <c r="C1" s="139"/>
      <c r="D1" s="139"/>
      <c r="E1" s="139"/>
      <c r="F1" s="139"/>
      <c r="G1" s="139"/>
      <c r="H1" s="139"/>
      <c r="I1" s="139"/>
    </row>
    <row r="2" spans="1:9" s="142" customFormat="1" ht="25.5">
      <c r="A2" s="141" t="s">
        <v>220</v>
      </c>
      <c r="B2" s="141"/>
      <c r="C2" s="141"/>
      <c r="D2" s="141"/>
      <c r="E2" s="141"/>
      <c r="F2" s="141"/>
      <c r="G2" s="141"/>
      <c r="H2" s="141"/>
      <c r="I2" s="141"/>
    </row>
    <row r="3" spans="1:9" s="142" customFormat="1" ht="18">
      <c r="A3" s="143" t="s">
        <v>141</v>
      </c>
      <c r="B3" s="144"/>
      <c r="C3" s="144"/>
      <c r="D3" s="144"/>
      <c r="E3" s="144"/>
      <c r="F3" s="144"/>
      <c r="G3" s="144"/>
      <c r="H3" s="144"/>
      <c r="I3" s="144"/>
    </row>
    <row r="4" spans="1:4" s="142" customFormat="1" ht="25.5" customHeight="1">
      <c r="A4" s="145"/>
      <c r="B4" s="146" t="s">
        <v>221</v>
      </c>
      <c r="C4" s="146"/>
      <c r="D4" s="147"/>
    </row>
    <row r="5" spans="1:4" s="142" customFormat="1" ht="44.25" customHeight="1">
      <c r="A5" s="145"/>
      <c r="B5" s="148" t="s">
        <v>246</v>
      </c>
      <c r="C5" s="148"/>
      <c r="D5" s="147"/>
    </row>
    <row r="6" spans="1:4" s="142" customFormat="1" ht="45.75" customHeight="1">
      <c r="A6" s="145"/>
      <c r="B6" s="148" t="s">
        <v>247</v>
      </c>
      <c r="C6" s="148"/>
      <c r="D6" s="147"/>
    </row>
    <row r="7" spans="1:3" s="142" customFormat="1" ht="9.75" customHeight="1">
      <c r="A7" s="145"/>
      <c r="B7" s="148" t="s">
        <v>248</v>
      </c>
      <c r="C7" s="148"/>
    </row>
    <row r="8" s="142" customFormat="1" ht="12.75"/>
    <row r="9" spans="1:4" s="142" customFormat="1" ht="21" customHeight="1">
      <c r="A9" s="145"/>
      <c r="B9" s="146" t="s">
        <v>222</v>
      </c>
      <c r="C9" s="146"/>
      <c r="D9" s="147"/>
    </row>
    <row r="10" spans="1:4" s="142" customFormat="1" ht="23.25" customHeight="1">
      <c r="A10" s="145"/>
      <c r="B10" s="148" t="s">
        <v>249</v>
      </c>
      <c r="C10" s="148"/>
      <c r="D10" s="147"/>
    </row>
    <row r="11" spans="1:4" s="142" customFormat="1" ht="50.25" customHeight="1">
      <c r="A11" s="145"/>
      <c r="B11" s="148" t="s">
        <v>250</v>
      </c>
      <c r="C11" s="148"/>
      <c r="D11" s="147"/>
    </row>
    <row r="12" spans="1:3" s="142" customFormat="1" ht="12.75">
      <c r="A12" s="145"/>
      <c r="B12" s="148" t="s">
        <v>248</v>
      </c>
      <c r="C12" s="148"/>
    </row>
    <row r="13" s="142" customFormat="1" ht="12.75"/>
    <row r="14" spans="1:4" s="142" customFormat="1" ht="22.5" customHeight="1">
      <c r="A14" s="145"/>
      <c r="B14" s="146" t="s">
        <v>223</v>
      </c>
      <c r="C14" s="146"/>
      <c r="D14" s="147"/>
    </row>
    <row r="15" spans="1:4" s="142" customFormat="1" ht="43.5" customHeight="1">
      <c r="A15" s="145"/>
      <c r="B15" s="148" t="s">
        <v>251</v>
      </c>
      <c r="C15" s="148"/>
      <c r="D15" s="147"/>
    </row>
    <row r="16" spans="1:4" s="142" customFormat="1" ht="52.5" customHeight="1">
      <c r="A16" s="145"/>
      <c r="B16" s="148" t="s">
        <v>252</v>
      </c>
      <c r="C16" s="148"/>
      <c r="D16" s="147"/>
    </row>
    <row r="17" spans="1:3" s="142" customFormat="1" ht="12.75">
      <c r="A17" s="145"/>
      <c r="B17" s="148" t="s">
        <v>248</v>
      </c>
      <c r="C17" s="148"/>
    </row>
    <row r="18" s="142" customFormat="1" ht="12.75"/>
    <row r="19" spans="1:4" s="142" customFormat="1" ht="21" customHeight="1">
      <c r="A19" s="145"/>
      <c r="B19" s="146" t="s">
        <v>224</v>
      </c>
      <c r="C19" s="146"/>
      <c r="D19" s="147"/>
    </row>
    <row r="20" spans="1:4" s="142" customFormat="1" ht="42" customHeight="1">
      <c r="A20" s="145"/>
      <c r="B20" s="148" t="s">
        <v>251</v>
      </c>
      <c r="C20" s="148"/>
      <c r="D20" s="147"/>
    </row>
    <row r="21" spans="1:4" s="142" customFormat="1" ht="45.75" customHeight="1">
      <c r="A21" s="145"/>
      <c r="B21" s="148" t="s">
        <v>252</v>
      </c>
      <c r="C21" s="148"/>
      <c r="D21" s="147"/>
    </row>
    <row r="22" spans="1:3" s="142" customFormat="1" ht="12.75">
      <c r="A22" s="145"/>
      <c r="B22" s="148" t="s">
        <v>248</v>
      </c>
      <c r="C22" s="148"/>
    </row>
    <row r="23" s="142" customFormat="1" ht="12.75"/>
    <row r="24" spans="1:4" s="142" customFormat="1" ht="21" customHeight="1">
      <c r="A24" s="146"/>
      <c r="B24" s="146" t="s">
        <v>225</v>
      </c>
      <c r="C24" s="146"/>
      <c r="D24" s="149"/>
    </row>
    <row r="25" spans="1:4" s="142" customFormat="1" ht="31.5" customHeight="1">
      <c r="A25" s="146"/>
      <c r="B25" s="148" t="s">
        <v>253</v>
      </c>
      <c r="C25" s="148"/>
      <c r="D25" s="147"/>
    </row>
    <row r="26" spans="1:4" s="142" customFormat="1" ht="52.5" customHeight="1">
      <c r="A26" s="146"/>
      <c r="B26" s="148" t="s">
        <v>254</v>
      </c>
      <c r="C26" s="148"/>
      <c r="D26" s="147"/>
    </row>
    <row r="27" spans="1:3" s="142" customFormat="1" ht="12.75">
      <c r="A27" s="146"/>
      <c r="B27" s="148" t="s">
        <v>248</v>
      </c>
      <c r="C27" s="148"/>
    </row>
    <row r="28" s="142" customFormat="1" ht="12.75"/>
    <row r="29" spans="1:3" s="142" customFormat="1" ht="16.5" customHeight="1">
      <c r="A29" s="146"/>
      <c r="B29" s="146" t="s">
        <v>226</v>
      </c>
      <c r="C29" s="146"/>
    </row>
    <row r="30" spans="1:4" s="142" customFormat="1" ht="31.5" customHeight="1">
      <c r="A30" s="146"/>
      <c r="B30" s="148" t="s">
        <v>255</v>
      </c>
      <c r="C30" s="148"/>
      <c r="D30" s="147"/>
    </row>
    <row r="31" spans="1:4" s="142" customFormat="1" ht="49.5" customHeight="1">
      <c r="A31" s="146"/>
      <c r="B31" s="148" t="s">
        <v>256</v>
      </c>
      <c r="C31" s="148"/>
      <c r="D31" s="147"/>
    </row>
    <row r="32" spans="1:3" s="142" customFormat="1" ht="12.75">
      <c r="A32" s="146"/>
      <c r="B32" s="148" t="s">
        <v>248</v>
      </c>
      <c r="C32" s="148"/>
    </row>
    <row r="33" s="142" customFormat="1" ht="12.75"/>
    <row r="34" spans="1:4" s="142" customFormat="1" ht="12.75">
      <c r="A34" s="145"/>
      <c r="B34" s="146" t="s">
        <v>227</v>
      </c>
      <c r="C34" s="146"/>
      <c r="D34" s="147"/>
    </row>
    <row r="35" spans="1:4" s="142" customFormat="1" ht="42" customHeight="1">
      <c r="A35" s="145"/>
      <c r="B35" s="148" t="s">
        <v>257</v>
      </c>
      <c r="C35" s="148"/>
      <c r="D35" s="147"/>
    </row>
    <row r="36" spans="1:4" s="142" customFormat="1" ht="52.5" customHeight="1">
      <c r="A36" s="145"/>
      <c r="B36" s="148" t="s">
        <v>258</v>
      </c>
      <c r="C36" s="148"/>
      <c r="D36" s="147"/>
    </row>
    <row r="37" spans="1:3" s="142" customFormat="1" ht="12.75">
      <c r="A37" s="145"/>
      <c r="B37" s="148" t="s">
        <v>259</v>
      </c>
      <c r="C37" s="148"/>
    </row>
    <row r="38" s="142" customFormat="1" ht="12.75"/>
    <row r="39" spans="1:4" s="142" customFormat="1" ht="12.75">
      <c r="A39" s="145"/>
      <c r="B39" s="146" t="s">
        <v>228</v>
      </c>
      <c r="C39" s="146"/>
      <c r="D39" s="147"/>
    </row>
    <row r="40" spans="1:4" s="142" customFormat="1" ht="42" customHeight="1">
      <c r="A40" s="145"/>
      <c r="B40" s="148" t="s">
        <v>260</v>
      </c>
      <c r="C40" s="148"/>
      <c r="D40" s="147"/>
    </row>
    <row r="41" spans="1:4" s="142" customFormat="1" ht="48" customHeight="1">
      <c r="A41" s="145"/>
      <c r="B41" s="148" t="s">
        <v>261</v>
      </c>
      <c r="C41" s="148"/>
      <c r="D41" s="147"/>
    </row>
    <row r="42" spans="1:3" s="142" customFormat="1" ht="12.75">
      <c r="A42" s="145"/>
      <c r="B42" s="148" t="s">
        <v>262</v>
      </c>
      <c r="C42" s="148"/>
    </row>
    <row r="43" s="142" customFormat="1" ht="12.75"/>
    <row r="44" spans="1:4" s="142" customFormat="1" ht="20.25" customHeight="1">
      <c r="A44" s="145"/>
      <c r="B44" s="146" t="s">
        <v>229</v>
      </c>
      <c r="C44" s="146"/>
      <c r="D44" s="147"/>
    </row>
    <row r="45" spans="1:4" s="142" customFormat="1" ht="52.5" customHeight="1">
      <c r="A45" s="145"/>
      <c r="B45" s="148" t="s">
        <v>263</v>
      </c>
      <c r="C45" s="148"/>
      <c r="D45" s="147"/>
    </row>
    <row r="46" spans="1:4" s="142" customFormat="1" ht="47.25" customHeight="1">
      <c r="A46" s="145"/>
      <c r="B46" s="148" t="s">
        <v>264</v>
      </c>
      <c r="C46" s="148"/>
      <c r="D46" s="147"/>
    </row>
    <row r="47" spans="1:3" s="142" customFormat="1" ht="12.75">
      <c r="A47" s="145"/>
      <c r="B47" s="148" t="s">
        <v>265</v>
      </c>
      <c r="C47" s="148"/>
    </row>
    <row r="48" s="142" customFormat="1" ht="12.75"/>
    <row r="49" spans="1:4" s="142" customFormat="1" ht="21" customHeight="1">
      <c r="A49" s="145"/>
      <c r="B49" s="146" t="s">
        <v>230</v>
      </c>
      <c r="C49" s="146"/>
      <c r="D49" s="147"/>
    </row>
    <row r="50" spans="1:4" s="142" customFormat="1" ht="52.5" customHeight="1">
      <c r="A50" s="145"/>
      <c r="B50" s="148" t="s">
        <v>266</v>
      </c>
      <c r="C50" s="148"/>
      <c r="D50" s="147"/>
    </row>
    <row r="51" spans="1:4" s="142" customFormat="1" ht="42" customHeight="1">
      <c r="A51" s="145"/>
      <c r="B51" s="148" t="s">
        <v>267</v>
      </c>
      <c r="C51" s="148"/>
      <c r="D51" s="147"/>
    </row>
    <row r="52" spans="1:3" s="142" customFormat="1" ht="12.75">
      <c r="A52" s="145"/>
      <c r="B52" s="148" t="s">
        <v>268</v>
      </c>
      <c r="C52" s="148"/>
    </row>
    <row r="53" s="142" customFormat="1" ht="19.5" customHeight="1"/>
    <row r="54" spans="1:4" s="142" customFormat="1" ht="21" customHeight="1">
      <c r="A54" s="145"/>
      <c r="B54" s="146" t="s">
        <v>231</v>
      </c>
      <c r="C54" s="146"/>
      <c r="D54" s="147"/>
    </row>
    <row r="55" spans="1:4" s="142" customFormat="1" ht="48" customHeight="1">
      <c r="A55" s="145"/>
      <c r="B55" s="148" t="s">
        <v>269</v>
      </c>
      <c r="C55" s="148"/>
      <c r="D55" s="147"/>
    </row>
    <row r="56" spans="1:4" s="142" customFormat="1" ht="42" customHeight="1">
      <c r="A56" s="145"/>
      <c r="B56" s="148" t="s">
        <v>270</v>
      </c>
      <c r="C56" s="148"/>
      <c r="D56" s="147"/>
    </row>
    <row r="57" spans="1:3" s="142" customFormat="1" ht="12.75">
      <c r="A57" s="145"/>
      <c r="B57" s="148" t="s">
        <v>271</v>
      </c>
      <c r="C57" s="148"/>
    </row>
    <row r="58" s="142" customFormat="1" ht="12.75"/>
    <row r="59" spans="1:4" s="142" customFormat="1" ht="12.75">
      <c r="A59" s="145"/>
      <c r="B59" s="146" t="s">
        <v>232</v>
      </c>
      <c r="C59" s="146"/>
      <c r="D59" s="147"/>
    </row>
    <row r="60" spans="1:4" s="142" customFormat="1" ht="31.5" customHeight="1">
      <c r="A60" s="145"/>
      <c r="B60" s="148" t="s">
        <v>272</v>
      </c>
      <c r="C60" s="148"/>
      <c r="D60" s="147"/>
    </row>
    <row r="61" spans="1:4" s="142" customFormat="1" ht="52.5" customHeight="1">
      <c r="A61" s="145"/>
      <c r="B61" s="148" t="s">
        <v>273</v>
      </c>
      <c r="C61" s="148"/>
      <c r="D61" s="147"/>
    </row>
    <row r="62" spans="1:3" s="142" customFormat="1" ht="12.75">
      <c r="A62" s="145"/>
      <c r="B62" s="148" t="s">
        <v>274</v>
      </c>
      <c r="C62" s="148"/>
    </row>
    <row r="63" s="142" customFormat="1" ht="12.75"/>
    <row r="64" spans="1:4" s="142" customFormat="1" ht="12.75">
      <c r="A64" s="145"/>
      <c r="B64" s="146" t="s">
        <v>233</v>
      </c>
      <c r="C64" s="146"/>
      <c r="D64" s="147"/>
    </row>
    <row r="65" spans="1:4" s="142" customFormat="1" ht="31.5" customHeight="1">
      <c r="A65" s="145"/>
      <c r="B65" s="148" t="s">
        <v>275</v>
      </c>
      <c r="C65" s="148"/>
      <c r="D65" s="147"/>
    </row>
    <row r="66" spans="1:4" s="142" customFormat="1" ht="63" customHeight="1">
      <c r="A66" s="145"/>
      <c r="B66" s="148" t="s">
        <v>276</v>
      </c>
      <c r="C66" s="148"/>
      <c r="D66" s="147"/>
    </row>
    <row r="67" spans="1:3" s="142" customFormat="1" ht="12.75">
      <c r="A67" s="145"/>
      <c r="B67" s="148" t="s">
        <v>277</v>
      </c>
      <c r="C67" s="148"/>
    </row>
    <row r="68" s="142" customFormat="1" ht="12.75"/>
    <row r="69" spans="1:4" s="142" customFormat="1" ht="12.75">
      <c r="A69" s="145"/>
      <c r="B69" s="146" t="s">
        <v>234</v>
      </c>
      <c r="C69" s="146"/>
      <c r="D69" s="147"/>
    </row>
    <row r="70" spans="1:4" s="142" customFormat="1" ht="31.5" customHeight="1">
      <c r="A70" s="145"/>
      <c r="B70" s="148" t="s">
        <v>278</v>
      </c>
      <c r="C70" s="148"/>
      <c r="D70" s="147"/>
    </row>
    <row r="71" spans="1:4" s="142" customFormat="1" ht="73.5" customHeight="1">
      <c r="A71" s="145"/>
      <c r="B71" s="148" t="s">
        <v>279</v>
      </c>
      <c r="C71" s="148"/>
      <c r="D71" s="147"/>
    </row>
    <row r="72" spans="1:3" s="142" customFormat="1" ht="12.75">
      <c r="A72" s="145"/>
      <c r="B72" s="148" t="s">
        <v>277</v>
      </c>
      <c r="C72" s="148"/>
    </row>
    <row r="73" s="142" customFormat="1" ht="12.75"/>
    <row r="74" spans="1:4" s="142" customFormat="1" ht="12.75">
      <c r="A74" s="145"/>
      <c r="B74" s="146" t="s">
        <v>235</v>
      </c>
      <c r="C74" s="146"/>
      <c r="D74" s="147"/>
    </row>
    <row r="75" spans="1:4" s="142" customFormat="1" ht="42" customHeight="1">
      <c r="A75" s="145"/>
      <c r="B75" s="148" t="s">
        <v>280</v>
      </c>
      <c r="C75" s="148"/>
      <c r="D75" s="147"/>
    </row>
    <row r="76" spans="1:4" s="142" customFormat="1" ht="52.5" customHeight="1">
      <c r="A76" s="145"/>
      <c r="B76" s="148" t="s">
        <v>281</v>
      </c>
      <c r="C76" s="148"/>
      <c r="D76" s="147"/>
    </row>
    <row r="77" spans="1:3" s="142" customFormat="1" ht="12.75">
      <c r="A77" s="145"/>
      <c r="B77" s="148" t="s">
        <v>282</v>
      </c>
      <c r="C77" s="148"/>
    </row>
    <row r="78" s="142" customFormat="1" ht="12.75"/>
    <row r="79" spans="1:4" s="142" customFormat="1" ht="12.75">
      <c r="A79" s="145"/>
      <c r="B79" s="146" t="s">
        <v>236</v>
      </c>
      <c r="C79" s="146"/>
      <c r="D79" s="147"/>
    </row>
    <row r="80" spans="1:4" s="142" customFormat="1" ht="42" customHeight="1">
      <c r="A80" s="145"/>
      <c r="B80" s="148" t="s">
        <v>283</v>
      </c>
      <c r="C80" s="148"/>
      <c r="D80" s="147"/>
    </row>
    <row r="81" spans="1:4" s="142" customFormat="1" ht="73.5" customHeight="1">
      <c r="A81" s="145"/>
      <c r="B81" s="148" t="s">
        <v>284</v>
      </c>
      <c r="C81" s="148"/>
      <c r="D81" s="147"/>
    </row>
    <row r="82" spans="1:3" s="142" customFormat="1" ht="12.75">
      <c r="A82" s="145"/>
      <c r="B82" s="148" t="s">
        <v>285</v>
      </c>
      <c r="C82" s="148"/>
    </row>
    <row r="83" s="142" customFormat="1" ht="12.75"/>
    <row r="84" spans="1:3" s="142" customFormat="1" ht="21" customHeight="1">
      <c r="A84" s="146"/>
      <c r="B84" s="146" t="s">
        <v>237</v>
      </c>
      <c r="C84" s="146"/>
    </row>
    <row r="85" spans="1:4" s="142" customFormat="1" ht="31.5" customHeight="1">
      <c r="A85" s="146"/>
      <c r="B85" s="148" t="s">
        <v>286</v>
      </c>
      <c r="C85" s="148"/>
      <c r="D85" s="147"/>
    </row>
    <row r="86" spans="1:4" s="142" customFormat="1" ht="21" customHeight="1">
      <c r="A86" s="146"/>
      <c r="B86" s="148" t="s">
        <v>287</v>
      </c>
      <c r="C86" s="148"/>
      <c r="D86" s="147"/>
    </row>
    <row r="87" spans="1:3" s="142" customFormat="1" ht="12.75">
      <c r="A87" s="146"/>
      <c r="B87" s="148" t="s">
        <v>288</v>
      </c>
      <c r="C87" s="148"/>
    </row>
    <row r="88" s="142" customFormat="1" ht="12.75"/>
    <row r="89" spans="1:4" s="142" customFormat="1" ht="19.5" customHeight="1">
      <c r="A89" s="145"/>
      <c r="B89" s="146" t="s">
        <v>238</v>
      </c>
      <c r="C89" s="146"/>
      <c r="D89" s="147"/>
    </row>
    <row r="90" spans="1:4" s="142" customFormat="1" ht="46.5" customHeight="1">
      <c r="A90" s="145"/>
      <c r="B90" s="148" t="s">
        <v>289</v>
      </c>
      <c r="C90" s="148"/>
      <c r="D90" s="147"/>
    </row>
    <row r="91" spans="1:4" s="142" customFormat="1" ht="42" customHeight="1">
      <c r="A91" s="145"/>
      <c r="B91" s="148" t="s">
        <v>290</v>
      </c>
      <c r="C91" s="148"/>
      <c r="D91" s="147"/>
    </row>
    <row r="92" spans="1:3" s="142" customFormat="1" ht="12.75">
      <c r="A92" s="145"/>
      <c r="B92" s="148" t="s">
        <v>291</v>
      </c>
      <c r="C92" s="148"/>
    </row>
    <row r="93" s="142" customFormat="1" ht="12.75"/>
    <row r="94" spans="1:4" s="142" customFormat="1" ht="12.75">
      <c r="A94" s="145"/>
      <c r="B94" s="146" t="s">
        <v>239</v>
      </c>
      <c r="C94" s="146"/>
      <c r="D94" s="147"/>
    </row>
    <row r="95" spans="1:4" s="142" customFormat="1" ht="63" customHeight="1">
      <c r="A95" s="145"/>
      <c r="B95" s="148" t="s">
        <v>292</v>
      </c>
      <c r="C95" s="148"/>
      <c r="D95" s="147"/>
    </row>
    <row r="96" spans="1:4" s="142" customFormat="1" ht="42" customHeight="1">
      <c r="A96" s="145"/>
      <c r="B96" s="148" t="s">
        <v>0</v>
      </c>
      <c r="C96" s="148"/>
      <c r="D96" s="147"/>
    </row>
    <row r="97" spans="1:3" s="142" customFormat="1" ht="12.75">
      <c r="A97" s="145"/>
      <c r="B97" s="148" t="s">
        <v>291</v>
      </c>
      <c r="C97" s="148"/>
    </row>
    <row r="98" s="142" customFormat="1" ht="12.75"/>
    <row r="99" spans="1:4" s="142" customFormat="1" ht="21" customHeight="1">
      <c r="A99" s="145"/>
      <c r="B99" s="146" t="s">
        <v>240</v>
      </c>
      <c r="C99" s="146"/>
      <c r="D99" s="147"/>
    </row>
    <row r="100" spans="1:4" s="142" customFormat="1" ht="21" customHeight="1">
      <c r="A100" s="145"/>
      <c r="B100" s="148" t="s">
        <v>1</v>
      </c>
      <c r="C100" s="148"/>
      <c r="D100" s="147"/>
    </row>
    <row r="101" spans="1:4" s="142" customFormat="1" ht="31.5" customHeight="1">
      <c r="A101" s="145"/>
      <c r="B101" s="148" t="s">
        <v>2</v>
      </c>
      <c r="C101" s="148"/>
      <c r="D101" s="147"/>
    </row>
    <row r="102" spans="1:4" s="142" customFormat="1" ht="21" customHeight="1">
      <c r="A102" s="145"/>
      <c r="B102" s="148" t="s">
        <v>3</v>
      </c>
      <c r="C102" s="148"/>
      <c r="D102" s="147"/>
    </row>
    <row r="103" spans="1:4" s="142" customFormat="1" ht="12.75">
      <c r="A103" s="150"/>
      <c r="B103" s="150"/>
      <c r="C103" s="150"/>
      <c r="D103" s="150"/>
    </row>
    <row r="104" spans="1:4" s="142" customFormat="1" ht="12.75">
      <c r="A104" s="145"/>
      <c r="B104" s="146" t="s">
        <v>241</v>
      </c>
      <c r="C104" s="146"/>
      <c r="D104" s="147"/>
    </row>
    <row r="105" spans="1:4" s="142" customFormat="1" ht="42" customHeight="1">
      <c r="A105" s="145"/>
      <c r="B105" s="148" t="s">
        <v>4</v>
      </c>
      <c r="C105" s="148"/>
      <c r="D105" s="147"/>
    </row>
    <row r="106" spans="1:4" s="142" customFormat="1" ht="48.75" customHeight="1">
      <c r="A106" s="145"/>
      <c r="B106" s="148" t="s">
        <v>5</v>
      </c>
      <c r="C106" s="148"/>
      <c r="D106" s="147"/>
    </row>
    <row r="107" spans="1:3" s="142" customFormat="1" ht="12.75">
      <c r="A107" s="145"/>
      <c r="B107" s="148" t="s">
        <v>6</v>
      </c>
      <c r="C107" s="148"/>
    </row>
    <row r="108" s="142" customFormat="1" ht="24.75" customHeight="1"/>
    <row r="109" spans="1:3" s="142" customFormat="1" ht="23.25" customHeight="1">
      <c r="A109" s="146"/>
      <c r="B109" s="146" t="s">
        <v>242</v>
      </c>
      <c r="C109" s="146"/>
    </row>
    <row r="110" spans="1:4" s="142" customFormat="1" ht="53.25" customHeight="1">
      <c r="A110" s="146"/>
      <c r="B110" s="148" t="s">
        <v>7</v>
      </c>
      <c r="C110" s="148"/>
      <c r="D110" s="147"/>
    </row>
    <row r="111" spans="1:4" s="142" customFormat="1" ht="45" customHeight="1">
      <c r="A111" s="146"/>
      <c r="B111" s="148" t="s">
        <v>8</v>
      </c>
      <c r="C111" s="148"/>
      <c r="D111" s="150"/>
    </row>
    <row r="112" spans="1:4" s="142" customFormat="1" ht="52.5" customHeight="1">
      <c r="A112" s="146"/>
      <c r="B112" s="148" t="s">
        <v>9</v>
      </c>
      <c r="C112" s="148"/>
      <c r="D112" s="150"/>
    </row>
    <row r="113" spans="1:4" s="142" customFormat="1" ht="48" customHeight="1">
      <c r="A113" s="146"/>
      <c r="B113" s="148" t="s">
        <v>10</v>
      </c>
      <c r="C113" s="148"/>
      <c r="D113" s="150"/>
    </row>
    <row r="114" spans="1:3" s="142" customFormat="1" ht="31.5" customHeight="1">
      <c r="A114" s="146"/>
      <c r="B114" s="148" t="s">
        <v>11</v>
      </c>
      <c r="C114" s="148"/>
    </row>
    <row r="115" s="142" customFormat="1" ht="12.75"/>
    <row r="116" spans="1:3" s="142" customFormat="1" ht="12.75" customHeight="1">
      <c r="A116" s="146"/>
      <c r="B116" s="146" t="s">
        <v>243</v>
      </c>
      <c r="C116" s="146"/>
    </row>
    <row r="117" spans="1:4" s="142" customFormat="1" ht="73.5" customHeight="1">
      <c r="A117" s="146"/>
      <c r="B117" s="148" t="s">
        <v>12</v>
      </c>
      <c r="C117" s="148"/>
      <c r="D117" s="147"/>
    </row>
    <row r="118" spans="1:4" s="142" customFormat="1" ht="52.5" customHeight="1">
      <c r="A118" s="146"/>
      <c r="B118" s="148" t="s">
        <v>13</v>
      </c>
      <c r="C118" s="148"/>
      <c r="D118" s="147"/>
    </row>
    <row r="119" spans="1:3" s="142" customFormat="1" ht="12.75">
      <c r="A119" s="146"/>
      <c r="B119" s="148" t="s">
        <v>14</v>
      </c>
      <c r="C119" s="148"/>
    </row>
    <row r="120" s="142" customFormat="1" ht="12.75"/>
    <row r="121" spans="1:3" s="142" customFormat="1" ht="12.75" customHeight="1">
      <c r="A121" s="146"/>
      <c r="B121" s="146" t="s">
        <v>244</v>
      </c>
      <c r="C121" s="146"/>
    </row>
    <row r="122" spans="1:4" s="142" customFormat="1" ht="44.25" customHeight="1">
      <c r="A122" s="146"/>
      <c r="B122" s="148" t="s">
        <v>15</v>
      </c>
      <c r="C122" s="148"/>
      <c r="D122" s="147"/>
    </row>
    <row r="123" spans="1:4" s="142" customFormat="1" ht="12.75">
      <c r="A123" s="146"/>
      <c r="B123" s="148" t="s">
        <v>16</v>
      </c>
      <c r="C123" s="148"/>
      <c r="D123" s="147"/>
    </row>
    <row r="124" spans="1:3" s="142" customFormat="1" ht="12.75">
      <c r="A124" s="146"/>
      <c r="B124" s="148" t="s">
        <v>17</v>
      </c>
      <c r="C124" s="148"/>
    </row>
    <row r="125" s="142" customFormat="1" ht="12.75"/>
    <row r="126" spans="1:4" s="142" customFormat="1" ht="22.5" customHeight="1">
      <c r="A126" s="145"/>
      <c r="B126" s="146" t="s">
        <v>245</v>
      </c>
      <c r="C126" s="146"/>
      <c r="D126" s="147"/>
    </row>
    <row r="127" spans="1:4" s="142" customFormat="1" ht="50.25" customHeight="1">
      <c r="A127" s="145"/>
      <c r="B127" s="148" t="s">
        <v>18</v>
      </c>
      <c r="C127" s="148"/>
      <c r="D127" s="147"/>
    </row>
    <row r="128" spans="1:4" s="142" customFormat="1" ht="42" customHeight="1">
      <c r="A128" s="145"/>
      <c r="B128" s="148" t="s">
        <v>19</v>
      </c>
      <c r="C128" s="148"/>
      <c r="D128" s="147"/>
    </row>
    <row r="129" spans="1:3" s="142" customFormat="1" ht="12.75">
      <c r="A129" s="145"/>
      <c r="B129" s="148" t="s">
        <v>20</v>
      </c>
      <c r="C129" s="148"/>
    </row>
    <row r="130" s="142" customFormat="1" ht="27" customHeight="1"/>
    <row r="131" spans="1:4" s="142" customFormat="1" ht="21" customHeight="1">
      <c r="A131" s="151"/>
      <c r="B131" s="146" t="s">
        <v>231</v>
      </c>
      <c r="C131" s="146"/>
      <c r="D131" s="152"/>
    </row>
    <row r="132" spans="1:4" s="142" customFormat="1" ht="46.5" customHeight="1">
      <c r="A132" s="151"/>
      <c r="B132" s="153" t="s">
        <v>21</v>
      </c>
      <c r="C132" s="153"/>
      <c r="D132" s="152"/>
    </row>
    <row r="133" spans="1:4" s="142" customFormat="1" ht="39" customHeight="1">
      <c r="A133" s="151"/>
      <c r="B133" s="153" t="s">
        <v>22</v>
      </c>
      <c r="C133" s="153"/>
      <c r="D133" s="152"/>
    </row>
    <row r="134" spans="1:3" s="142" customFormat="1" ht="12.75">
      <c r="A134" s="151"/>
      <c r="B134" s="153" t="s">
        <v>23</v>
      </c>
      <c r="C134" s="153"/>
    </row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  <row r="153" s="142" customFormat="1" ht="12.75"/>
    <row r="154" s="142" customFormat="1" ht="12.75"/>
    <row r="155" s="142" customFormat="1" ht="12.75"/>
    <row r="156" s="142" customFormat="1" ht="12.75"/>
    <row r="157" s="142" customFormat="1" ht="12.75"/>
    <row r="158" s="142" customFormat="1" ht="12.75"/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  <row r="170" s="142" customFormat="1" ht="12.75"/>
    <row r="171" s="142" customFormat="1" ht="12.75"/>
    <row r="172" s="142" customFormat="1" ht="12.75"/>
    <row r="173" s="142" customFormat="1" ht="12.75"/>
    <row r="174" s="142" customFormat="1" ht="12.75"/>
    <row r="175" s="142" customFormat="1" ht="12.75"/>
    <row r="176" s="142" customFormat="1" ht="12.75"/>
    <row r="177" s="142" customFormat="1" ht="12.75"/>
    <row r="178" s="142" customFormat="1" ht="12.75"/>
    <row r="179" s="142" customFormat="1" ht="12.75"/>
    <row r="180" s="142" customFormat="1" ht="12.75"/>
    <row r="181" s="142" customFormat="1" ht="12.75"/>
    <row r="182" s="142" customFormat="1" ht="12.75"/>
    <row r="183" s="142" customFormat="1" ht="12.75"/>
    <row r="184" s="142" customFormat="1" ht="12.75"/>
    <row r="185" s="142" customFormat="1" ht="12.75"/>
    <row r="186" s="142" customFormat="1" ht="12.75"/>
    <row r="187" s="142" customFormat="1" ht="12.75"/>
    <row r="188" s="142" customFormat="1" ht="12.75"/>
    <row r="189" s="142" customFormat="1" ht="12.75"/>
    <row r="190" s="142" customFormat="1" ht="12.75"/>
    <row r="191" s="142" customFormat="1" ht="12.75"/>
    <row r="192" s="142" customFormat="1" ht="12.75"/>
    <row r="193" s="142" customFormat="1" ht="12.75"/>
    <row r="194" s="142" customFormat="1" ht="12.75"/>
    <row r="195" s="142" customFormat="1" ht="12.75"/>
    <row r="196" s="142" customFormat="1" ht="12.75"/>
    <row r="197" s="142" customFormat="1" ht="12.75"/>
    <row r="198" s="142" customFormat="1" ht="12.75"/>
    <row r="199" s="142" customFormat="1" ht="12.75"/>
    <row r="200" s="142" customFormat="1" ht="12.75"/>
    <row r="201" s="142" customFormat="1" ht="12.75"/>
    <row r="202" s="142" customFormat="1" ht="12.75"/>
    <row r="203" s="142" customFormat="1" ht="12.75"/>
    <row r="204" s="142" customFormat="1" ht="12.75"/>
    <row r="205" s="142" customFormat="1" ht="12.75"/>
    <row r="206" s="142" customFormat="1" ht="12.75"/>
    <row r="207" s="142" customFormat="1" ht="12.75"/>
    <row r="208" s="142" customFormat="1" ht="12.75"/>
    <row r="209" s="142" customFormat="1" ht="12.75"/>
    <row r="210" s="142" customFormat="1" ht="12.75"/>
    <row r="211" s="142" customFormat="1" ht="12.75"/>
    <row r="212" s="142" customFormat="1" ht="12.75"/>
    <row r="213" s="142" customFormat="1" ht="12.75"/>
    <row r="214" s="142" customFormat="1" ht="12.75"/>
    <row r="215" s="142" customFormat="1" ht="12.75"/>
    <row r="216" s="142" customFormat="1" ht="12.75"/>
    <row r="217" s="142" customFormat="1" ht="12.75"/>
    <row r="218" s="142" customFormat="1" ht="12.75"/>
    <row r="219" s="142" customFormat="1" ht="12.75"/>
    <row r="220" s="142" customFormat="1" ht="12.75"/>
    <row r="221" s="142" customFormat="1" ht="12.75"/>
    <row r="222" s="142" customFormat="1" ht="12.75"/>
  </sheetData>
  <mergeCells count="137">
    <mergeCell ref="B134:C134"/>
    <mergeCell ref="A131:A134"/>
    <mergeCell ref="A126:A129"/>
    <mergeCell ref="B131:C131"/>
    <mergeCell ref="B132:C132"/>
    <mergeCell ref="B133:C133"/>
    <mergeCell ref="B126:C126"/>
    <mergeCell ref="B127:C127"/>
    <mergeCell ref="B128:C128"/>
    <mergeCell ref="B129:C129"/>
    <mergeCell ref="A121:A124"/>
    <mergeCell ref="B117:C117"/>
    <mergeCell ref="B118:C118"/>
    <mergeCell ref="B119:C119"/>
    <mergeCell ref="B122:C122"/>
    <mergeCell ref="B123:C123"/>
    <mergeCell ref="B124:C124"/>
    <mergeCell ref="B121:C121"/>
    <mergeCell ref="B116:C116"/>
    <mergeCell ref="A116:A119"/>
    <mergeCell ref="D111:D113"/>
    <mergeCell ref="B114:C114"/>
    <mergeCell ref="B109:C109"/>
    <mergeCell ref="A109:A114"/>
    <mergeCell ref="A104:A107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1:C101"/>
    <mergeCell ref="B102:C102"/>
    <mergeCell ref="A103:D103"/>
    <mergeCell ref="A99:A102"/>
    <mergeCell ref="B97:C97"/>
    <mergeCell ref="A94:A97"/>
    <mergeCell ref="B99:C99"/>
    <mergeCell ref="B100:C100"/>
    <mergeCell ref="A89:A92"/>
    <mergeCell ref="B94:C94"/>
    <mergeCell ref="B95:C95"/>
    <mergeCell ref="B96:C96"/>
    <mergeCell ref="B89:C89"/>
    <mergeCell ref="B90:C90"/>
    <mergeCell ref="B91:C91"/>
    <mergeCell ref="B92:C92"/>
    <mergeCell ref="B86:C86"/>
    <mergeCell ref="B87:C87"/>
    <mergeCell ref="B84:C84"/>
    <mergeCell ref="A84:A87"/>
    <mergeCell ref="B85:C85"/>
    <mergeCell ref="B81:C81"/>
    <mergeCell ref="B72:C72"/>
    <mergeCell ref="B70:C70"/>
    <mergeCell ref="B71:C71"/>
    <mergeCell ref="B82:C82"/>
    <mergeCell ref="A79:A82"/>
    <mergeCell ref="A69:A72"/>
    <mergeCell ref="A74:A77"/>
    <mergeCell ref="B79:C79"/>
    <mergeCell ref="B74:C74"/>
    <mergeCell ref="B75:C75"/>
    <mergeCell ref="B76:C76"/>
    <mergeCell ref="B77:C77"/>
    <mergeCell ref="B80:C80"/>
    <mergeCell ref="A64:A67"/>
    <mergeCell ref="B69:C69"/>
    <mergeCell ref="B62:C62"/>
    <mergeCell ref="A59:A62"/>
    <mergeCell ref="B64:C64"/>
    <mergeCell ref="B65:C65"/>
    <mergeCell ref="B66:C66"/>
    <mergeCell ref="B67:C67"/>
    <mergeCell ref="A54:A57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A49:A52"/>
    <mergeCell ref="B46:C46"/>
    <mergeCell ref="B47:C47"/>
    <mergeCell ref="A44:A47"/>
    <mergeCell ref="B49:C49"/>
    <mergeCell ref="B42:C42"/>
    <mergeCell ref="A39:A42"/>
    <mergeCell ref="B44:C44"/>
    <mergeCell ref="B45:C45"/>
    <mergeCell ref="A34:A37"/>
    <mergeCell ref="B39:C39"/>
    <mergeCell ref="B40:C40"/>
    <mergeCell ref="B41:C41"/>
    <mergeCell ref="B34:C34"/>
    <mergeCell ref="B35:C35"/>
    <mergeCell ref="B36:C36"/>
    <mergeCell ref="B37:C37"/>
    <mergeCell ref="A29:A32"/>
    <mergeCell ref="B25:C25"/>
    <mergeCell ref="B26:C26"/>
    <mergeCell ref="B27:C27"/>
    <mergeCell ref="B30:C30"/>
    <mergeCell ref="B31:C31"/>
    <mergeCell ref="B32:C32"/>
    <mergeCell ref="B29:C29"/>
    <mergeCell ref="B19:C19"/>
    <mergeCell ref="B24:C24"/>
    <mergeCell ref="A24:A27"/>
    <mergeCell ref="B20:C20"/>
    <mergeCell ref="B21:C21"/>
    <mergeCell ref="B22:C22"/>
    <mergeCell ref="A19:A22"/>
    <mergeCell ref="A9:A12"/>
    <mergeCell ref="B14:C14"/>
    <mergeCell ref="B16:C16"/>
    <mergeCell ref="B17:C17"/>
    <mergeCell ref="A14:A17"/>
    <mergeCell ref="B9:C9"/>
    <mergeCell ref="B10:C10"/>
    <mergeCell ref="B15:C15"/>
    <mergeCell ref="B11:C11"/>
    <mergeCell ref="B12:C12"/>
    <mergeCell ref="A1:I1"/>
    <mergeCell ref="A2:I2"/>
    <mergeCell ref="A3:I3"/>
    <mergeCell ref="A4:A7"/>
    <mergeCell ref="B4:C4"/>
    <mergeCell ref="B5:C5"/>
    <mergeCell ref="B6:C6"/>
    <mergeCell ref="B7:C7"/>
  </mergeCells>
  <hyperlinks>
    <hyperlink ref="A3" r:id="rId1" display="www.blis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ООО Блис</dc:title>
  <dc:subject>Прайс март 2007</dc:subject>
  <dc:creator>Роман Николаевич Завьялов</dc:creator>
  <cp:keywords/>
  <dc:description/>
  <cp:lastModifiedBy>Administrator</cp:lastModifiedBy>
  <cp:lastPrinted>2007-03-14T08:21:11Z</cp:lastPrinted>
  <dcterms:created xsi:type="dcterms:W3CDTF">2005-10-18T09:57:52Z</dcterms:created>
  <dcterms:modified xsi:type="dcterms:W3CDTF">2007-03-14T11:31:21Z</dcterms:modified>
  <cp:category>Краски,клеи,грунтовки,шпатлёвки...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