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9615" windowHeight="4650" tabRatio="907" activeTab="1"/>
  </bookViews>
  <sheets>
    <sheet name="Тесofi " sheetId="1" r:id="rId1"/>
    <sheet name="Тесofi  (2)" sheetId="2" r:id="rId2"/>
  </sheets>
  <definedNames>
    <definedName name="_xlnm.Print_Area" localSheetId="0">'Тесofi '!$A$1:$N$33</definedName>
    <definedName name="_xlnm.Print_Area" localSheetId="1">'Тесofi  (2)'!$A$1:$G$37</definedName>
  </definedNames>
  <calcPr fullCalcOnLoad="1"/>
</workbook>
</file>

<file path=xl/sharedStrings.xml><?xml version="1.0" encoding="utf-8"?>
<sst xmlns="http://schemas.openxmlformats.org/spreadsheetml/2006/main" count="167" uniqueCount="105">
  <si>
    <t>DN</t>
  </si>
  <si>
    <t>Тип:</t>
  </si>
  <si>
    <t xml:space="preserve">Цена, ЕВРО                                                                                                                                                                </t>
  </si>
  <si>
    <t>-</t>
  </si>
  <si>
    <t>3/4"</t>
  </si>
  <si>
    <t>65</t>
  </si>
  <si>
    <t>1"</t>
  </si>
  <si>
    <t>2"</t>
  </si>
  <si>
    <t>32</t>
  </si>
  <si>
    <t>40</t>
  </si>
  <si>
    <t>50</t>
  </si>
  <si>
    <t>80</t>
  </si>
  <si>
    <t>100</t>
  </si>
  <si>
    <t xml:space="preserve">Сильфон - EPDM армированный нийлоновой оплёткой; корд - сталь; соединение - чугун </t>
  </si>
  <si>
    <t>Фланцевое</t>
  </si>
  <si>
    <t xml:space="preserve">Муфтовое  </t>
  </si>
  <si>
    <t>Антивибрационный компенсатор</t>
  </si>
  <si>
    <t>Корпус - чугун GG25; створки - хром. чугун GGG40; пружина - нерж. сталь; уплотнение - EPDM</t>
  </si>
  <si>
    <t>200</t>
  </si>
  <si>
    <t xml:space="preserve">Цена, ЕВРО                                                                                                                                                                 </t>
  </si>
  <si>
    <t xml:space="preserve">Дисковый поворотный затвор                                                                                                     </t>
  </si>
  <si>
    <t>Материал конструкции:</t>
  </si>
  <si>
    <t>Управление:</t>
  </si>
  <si>
    <t>Материалы конструкции:</t>
  </si>
  <si>
    <t xml:space="preserve"> DI 7240</t>
  </si>
  <si>
    <t xml:space="preserve"> DI 7140</t>
  </si>
  <si>
    <t>AM</t>
  </si>
  <si>
    <t>GM</t>
  </si>
  <si>
    <t xml:space="preserve">Цена, ЕВРО   </t>
  </si>
  <si>
    <t>PN закр. (бар)</t>
  </si>
  <si>
    <t>Дл. работы (сек)</t>
  </si>
  <si>
    <t>"BERNARD" (Франция)               230v                  (400v), 50Hz</t>
  </si>
  <si>
    <t>Наиминование привода:</t>
  </si>
  <si>
    <t>С рукояткой (c фиксирующим пазом)</t>
  </si>
  <si>
    <t>Сильфон - EPDM армированный нийлоновой нитью; корд - сталь; фланцы - оцинк. ст.</t>
  </si>
  <si>
    <t>Характеристики:</t>
  </si>
  <si>
    <t>Межфланцевое</t>
  </si>
  <si>
    <t>Примечание:</t>
  </si>
  <si>
    <t xml:space="preserve"> DN 350 - DN 1200 ( цены по запросу)</t>
  </si>
  <si>
    <t>Для затворов с диском из нержавеющей стали                     (Тип: VP3449-E) цена выше на:</t>
  </si>
  <si>
    <t>Особенности конструкции:</t>
  </si>
  <si>
    <t>Соединение:</t>
  </si>
  <si>
    <t>1 1/4"</t>
  </si>
  <si>
    <t>1 1/2"</t>
  </si>
  <si>
    <t>С червячным редуктором</t>
  </si>
  <si>
    <t>Межфланцевое; PN 10/16</t>
  </si>
  <si>
    <t xml:space="preserve">Цена, ЕВРО                                                                                                                                                   </t>
  </si>
  <si>
    <t xml:space="preserve">Цена, ЕВРО                                                                                                                                                                   </t>
  </si>
  <si>
    <r>
      <t xml:space="preserve"> Tмакс=  115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C                                                                                                                                          </t>
    </r>
  </si>
  <si>
    <t xml:space="preserve">Цена, ЕВРО                                                                                                                                                     </t>
  </si>
  <si>
    <t>Обратные клапаны</t>
  </si>
  <si>
    <t xml:space="preserve">СВ 3440       </t>
  </si>
  <si>
    <t>СВ 5440</t>
  </si>
  <si>
    <t>10</t>
  </si>
  <si>
    <t>Цена, EВРО</t>
  </si>
  <si>
    <t>15</t>
  </si>
  <si>
    <t>30</t>
  </si>
  <si>
    <t>AS50</t>
  </si>
  <si>
    <t>125</t>
  </si>
  <si>
    <t>150</t>
  </si>
  <si>
    <t>250</t>
  </si>
  <si>
    <t xml:space="preserve">Цена, ЕВРО                                                                                                                                                  </t>
  </si>
  <si>
    <t>300</t>
  </si>
  <si>
    <t>VP 3448-02</t>
  </si>
  <si>
    <t>VP 3448-R</t>
  </si>
  <si>
    <t>VP 3449-02</t>
  </si>
  <si>
    <t>VP 3449-R</t>
  </si>
  <si>
    <t>Предназначен для: снижения уровня вибрации и шума, поглощение удлинения и сжатия трубопровода, до определённой степени предупреждает гидравлические удары, состыковка труб при нарушенной центровки.</t>
  </si>
  <si>
    <t>Двустворчатый</t>
  </si>
  <si>
    <t>Одностворчатый  типа  "сендвич"</t>
  </si>
  <si>
    <t>Тип привода:</t>
  </si>
  <si>
    <t xml:space="preserve">Корпус - чугун GG25, диск - нержавеющая сталь, манжета - жаростойкий ЕPDM                                                                                </t>
  </si>
  <si>
    <r>
      <t xml:space="preserve">Корпус - чугун GG25; диск - хром. чугун GGG40, манжета - жаростойкий ЕPDM    </t>
    </r>
    <r>
      <rPr>
        <sz val="11"/>
        <rFont val="Times New Roman"/>
        <family val="1"/>
      </rPr>
      <t xml:space="preserve">                                                                                                   </t>
    </r>
  </si>
  <si>
    <t>Дисковый поворотный затвор с электроприводом, тип  VP 3448-Е</t>
  </si>
  <si>
    <t>Корпус - чугун GG25; диск - хром. чугун GGG40, манжета - жаростойкий ЕPDM</t>
  </si>
  <si>
    <t>"BELIMO" (Швейцария)            230v, 50Hz</t>
  </si>
  <si>
    <t xml:space="preserve">Корпус - сталь;                                   клапан - сталь;                                 уплотнение - нитрил              </t>
  </si>
  <si>
    <t xml:space="preserve"> </t>
  </si>
  <si>
    <t>ОА3 (230v); OА6 (380v)</t>
  </si>
  <si>
    <t>OА6</t>
  </si>
  <si>
    <t>ОА8</t>
  </si>
  <si>
    <t>ОА15</t>
  </si>
  <si>
    <t>AS18</t>
  </si>
  <si>
    <t>5</t>
  </si>
  <si>
    <t>Шаровой</t>
  </si>
  <si>
    <t xml:space="preserve"> VP 3449-04</t>
  </si>
  <si>
    <t>Ножевой затвор (Гильотина)</t>
  </si>
  <si>
    <t>Пневмопривод</t>
  </si>
  <si>
    <t>VG 3400-00</t>
  </si>
  <si>
    <t>Корпус - чугун; нож - нержавеющая сталь 316; уплотнение - нитрил</t>
  </si>
  <si>
    <t>VG 3400-03</t>
  </si>
  <si>
    <t>Привод ручной</t>
  </si>
  <si>
    <r>
      <t>Тмакс = от - 20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  до + 130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C</t>
    </r>
  </si>
  <si>
    <t>Фильтры</t>
  </si>
  <si>
    <t xml:space="preserve">Корпус - чугун GG 25              </t>
  </si>
  <si>
    <t xml:space="preserve">Корпус - чугун GG 25, сетка-нерж. сталь                                                                                                                                                                                                  </t>
  </si>
  <si>
    <r>
      <t>Тмакс=  100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C                                                                                                                </t>
    </r>
  </si>
  <si>
    <t>Сетчатый</t>
  </si>
  <si>
    <r>
      <t>Tмакс = 300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C                                                                                                                                           </t>
    </r>
  </si>
  <si>
    <t>CBL 3240</t>
  </si>
  <si>
    <t>F 3240</t>
  </si>
  <si>
    <r>
      <t xml:space="preserve">Оборудование  "TECOFI" (Франция)                                                                                                                   </t>
    </r>
    <r>
      <rPr>
        <sz val="11"/>
        <rFont val="Times New Roman"/>
        <family val="1"/>
      </rPr>
      <t>(цены  действуют  с 15.11.2007г.)</t>
    </r>
  </si>
  <si>
    <r>
      <t xml:space="preserve"> Т = от - 15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С до + 130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С (Т кратковременное = + 150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 xml:space="preserve">С); РN 16 </t>
    </r>
  </si>
  <si>
    <r>
      <t xml:space="preserve">Оборудование  "TECOFI" (Франция)                                     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</t>
    </r>
    <r>
      <rPr>
        <sz val="11"/>
        <rFont val="Times New Roman"/>
        <family val="1"/>
      </rPr>
      <t>(цены  действуют  с 15.11.2007г.)</t>
    </r>
  </si>
  <si>
    <r>
      <t>Тмакс = 110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</si>
</sst>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00"/>
    <numFmt numFmtId="177" formatCode="d\ mmmm\,\ yyyy"/>
    <numFmt numFmtId="178" formatCode="_-[$$-409]* #,##0.00_ ;_-[$$-409]* \-#,##0.00\ ;_-[$$-409]* &quot;-&quot;??_ ;_-@_ "/>
    <numFmt numFmtId="179" formatCode="0.E+00"/>
    <numFmt numFmtId="180" formatCode="_-[$$-409]* #,##0_ ;_-[$$-409]* \-#,##0\ ;_-[$$-409]* &quot;-&quot;_ ;_-@_ "/>
    <numFmt numFmtId="181" formatCode="d/m"/>
    <numFmt numFmtId="182" formatCode="d\ mmm"/>
    <numFmt numFmtId="183" formatCode="mmm/yyyy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_-* #,##0.00\ _€_-;\-* #,##0.00\ _€_-;_-* &quot;-&quot;??\ _€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19" applyFont="1" applyFill="1" applyAlignment="1">
      <alignment vertical="center"/>
      <protection/>
    </xf>
    <xf numFmtId="0" fontId="7" fillId="0" borderId="0" xfId="19" applyFont="1" applyFill="1" applyAlignment="1">
      <alignment horizontal="center" vertical="center"/>
      <protection/>
    </xf>
    <xf numFmtId="0" fontId="10" fillId="0" borderId="0" xfId="19" applyFont="1" applyFill="1" applyAlignment="1">
      <alignment vertical="center"/>
      <protection/>
    </xf>
    <xf numFmtId="0" fontId="10" fillId="0" borderId="0" xfId="19" applyFont="1" applyFill="1" applyAlignment="1">
      <alignment vertical="center" wrapText="1"/>
      <protection/>
    </xf>
    <xf numFmtId="0" fontId="14" fillId="0" borderId="0" xfId="19" applyFont="1" applyFill="1" applyAlignment="1">
      <alignment vertical="center"/>
      <protection/>
    </xf>
    <xf numFmtId="0" fontId="6" fillId="2" borderId="1" xfId="19" applyFont="1" applyFill="1" applyBorder="1" applyAlignment="1">
      <alignment horizontal="center" vertical="center"/>
      <protection/>
    </xf>
    <xf numFmtId="49" fontId="6" fillId="2" borderId="1" xfId="19" applyNumberFormat="1" applyFont="1" applyFill="1" applyBorder="1" applyAlignment="1">
      <alignment horizontal="center" vertical="center"/>
      <protection/>
    </xf>
    <xf numFmtId="0" fontId="6" fillId="2" borderId="2" xfId="19" applyFont="1" applyFill="1" applyBorder="1" applyAlignment="1">
      <alignment horizontal="center" vertical="center"/>
      <protection/>
    </xf>
    <xf numFmtId="0" fontId="6" fillId="2" borderId="3" xfId="19" applyFont="1" applyFill="1" applyBorder="1" applyAlignment="1">
      <alignment horizontal="center" vertical="center"/>
      <protection/>
    </xf>
    <xf numFmtId="49" fontId="6" fillId="2" borderId="2" xfId="19" applyNumberFormat="1" applyFont="1" applyFill="1" applyBorder="1" applyAlignment="1">
      <alignment horizontal="center" vertical="center"/>
      <protection/>
    </xf>
    <xf numFmtId="49" fontId="6" fillId="2" borderId="3" xfId="19" applyNumberFormat="1" applyFont="1" applyFill="1" applyBorder="1" applyAlignment="1">
      <alignment horizontal="center" vertical="center"/>
      <protection/>
    </xf>
    <xf numFmtId="0" fontId="6" fillId="2" borderId="4" xfId="19" applyFont="1" applyFill="1" applyBorder="1" applyAlignment="1">
      <alignment horizontal="center" vertical="center"/>
      <protection/>
    </xf>
    <xf numFmtId="0" fontId="6" fillId="2" borderId="5" xfId="19" applyFont="1" applyFill="1" applyBorder="1" applyAlignment="1">
      <alignment horizontal="center" vertical="center"/>
      <protection/>
    </xf>
    <xf numFmtId="0" fontId="6" fillId="2" borderId="5" xfId="19" applyFont="1" applyFill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6" fillId="0" borderId="6" xfId="19" applyFont="1" applyFill="1" applyBorder="1" applyAlignment="1">
      <alignment horizontal="center" vertical="center" wrapText="1"/>
      <protection/>
    </xf>
    <xf numFmtId="0" fontId="8" fillId="0" borderId="5" xfId="19" applyFont="1" applyFill="1" applyBorder="1" applyAlignment="1">
      <alignment horizontal="center" vertical="center"/>
      <protection/>
    </xf>
    <xf numFmtId="165" fontId="14" fillId="0" borderId="0" xfId="19" applyNumberFormat="1" applyFont="1" applyFill="1" applyAlignment="1">
      <alignment vertical="center"/>
      <protection/>
    </xf>
    <xf numFmtId="165" fontId="7" fillId="0" borderId="0" xfId="19" applyNumberFormat="1" applyFont="1" applyFill="1" applyAlignment="1">
      <alignment vertical="center"/>
      <protection/>
    </xf>
    <xf numFmtId="0" fontId="11" fillId="0" borderId="0" xfId="19" applyFont="1" applyFill="1" applyAlignment="1">
      <alignment vertical="center"/>
      <protection/>
    </xf>
    <xf numFmtId="0" fontId="8" fillId="0" borderId="7" xfId="19" applyFont="1" applyFill="1" applyBorder="1" applyAlignment="1">
      <alignment horizontal="center" vertical="center" wrapText="1"/>
      <protection/>
    </xf>
    <xf numFmtId="0" fontId="7" fillId="0" borderId="0" xfId="19" applyFont="1" applyFill="1" applyBorder="1" applyAlignment="1">
      <alignment vertical="center"/>
      <protection/>
    </xf>
    <xf numFmtId="2" fontId="9" fillId="0" borderId="8" xfId="18" applyNumberFormat="1" applyFont="1" applyBorder="1" applyAlignment="1">
      <alignment horizontal="center" vertical="center"/>
      <protection/>
    </xf>
    <xf numFmtId="2" fontId="9" fillId="0" borderId="9" xfId="18" applyNumberFormat="1" applyFont="1" applyBorder="1" applyAlignment="1">
      <alignment horizontal="center" vertical="center"/>
      <protection/>
    </xf>
    <xf numFmtId="2" fontId="9" fillId="0" borderId="10" xfId="18" applyNumberFormat="1" applyFont="1" applyBorder="1" applyAlignment="1">
      <alignment horizontal="center" vertical="center"/>
      <protection/>
    </xf>
    <xf numFmtId="2" fontId="9" fillId="0" borderId="11" xfId="18" applyNumberFormat="1" applyFont="1" applyBorder="1" applyAlignment="1">
      <alignment horizontal="center" vertical="center"/>
      <protection/>
    </xf>
    <xf numFmtId="2" fontId="9" fillId="0" borderId="12" xfId="18" applyNumberFormat="1" applyFont="1" applyBorder="1" applyAlignment="1">
      <alignment horizontal="center" vertical="center"/>
      <protection/>
    </xf>
    <xf numFmtId="2" fontId="9" fillId="0" borderId="13" xfId="18" applyNumberFormat="1" applyFont="1" applyBorder="1" applyAlignment="1">
      <alignment horizontal="center" vertical="center"/>
      <protection/>
    </xf>
    <xf numFmtId="0" fontId="7" fillId="0" borderId="7" xfId="19" applyFont="1" applyFill="1" applyBorder="1" applyAlignment="1">
      <alignment vertical="center"/>
      <protection/>
    </xf>
    <xf numFmtId="2" fontId="9" fillId="0" borderId="9" xfId="19" applyNumberFormat="1" applyFont="1" applyFill="1" applyBorder="1" applyAlignment="1">
      <alignment horizontal="center" vertical="center" wrapText="1"/>
      <protection/>
    </xf>
    <xf numFmtId="2" fontId="9" fillId="0" borderId="11" xfId="19" applyNumberFormat="1" applyFont="1" applyFill="1" applyBorder="1" applyAlignment="1">
      <alignment horizontal="center" vertical="center" wrapText="1"/>
      <protection/>
    </xf>
    <xf numFmtId="2" fontId="9" fillId="0" borderId="13" xfId="19" applyNumberFormat="1" applyFont="1" applyFill="1" applyBorder="1" applyAlignment="1">
      <alignment horizontal="center" vertical="center"/>
      <protection/>
    </xf>
    <xf numFmtId="2" fontId="9" fillId="0" borderId="9" xfId="19" applyNumberFormat="1" applyFont="1" applyFill="1" applyBorder="1" applyAlignment="1">
      <alignment horizontal="center" vertical="center"/>
      <protection/>
    </xf>
    <xf numFmtId="2" fontId="9" fillId="0" borderId="11" xfId="19" applyNumberFormat="1" applyFont="1" applyFill="1" applyBorder="1" applyAlignment="1">
      <alignment horizontal="center" vertical="center"/>
      <protection/>
    </xf>
    <xf numFmtId="2" fontId="9" fillId="0" borderId="2" xfId="19" applyNumberFormat="1" applyFont="1" applyFill="1" applyBorder="1" applyAlignment="1">
      <alignment horizontal="center" vertical="center"/>
      <protection/>
    </xf>
    <xf numFmtId="2" fontId="9" fillId="0" borderId="1" xfId="19" applyNumberFormat="1" applyFont="1" applyFill="1" applyBorder="1" applyAlignment="1">
      <alignment horizontal="center" vertical="center"/>
      <protection/>
    </xf>
    <xf numFmtId="2" fontId="9" fillId="0" borderId="14" xfId="19" applyNumberFormat="1" applyFont="1" applyFill="1" applyBorder="1" applyAlignment="1">
      <alignment horizontal="center" vertical="center"/>
      <protection/>
    </xf>
    <xf numFmtId="2" fontId="9" fillId="0" borderId="15" xfId="19" applyNumberFormat="1" applyFont="1" applyFill="1" applyBorder="1" applyAlignment="1">
      <alignment horizontal="center" vertical="center" wrapText="1"/>
      <protection/>
    </xf>
    <xf numFmtId="2" fontId="9" fillId="0" borderId="12" xfId="19" applyNumberFormat="1" applyFont="1" applyFill="1" applyBorder="1" applyAlignment="1">
      <alignment horizontal="center" vertical="center"/>
      <protection/>
    </xf>
    <xf numFmtId="2" fontId="9" fillId="0" borderId="10" xfId="19" applyNumberFormat="1" applyFont="1" applyFill="1" applyBorder="1" applyAlignment="1">
      <alignment horizontal="center" vertical="center"/>
      <protection/>
    </xf>
    <xf numFmtId="2" fontId="6" fillId="0" borderId="16" xfId="19" applyNumberFormat="1" applyFont="1" applyFill="1" applyBorder="1" applyAlignment="1">
      <alignment horizontal="center" vertical="center" wrapText="1"/>
      <protection/>
    </xf>
    <xf numFmtId="2" fontId="6" fillId="0" borderId="10" xfId="18" applyNumberFormat="1" applyFont="1" applyBorder="1" applyAlignment="1">
      <alignment horizontal="center" vertical="center"/>
      <protection/>
    </xf>
    <xf numFmtId="2" fontId="6" fillId="0" borderId="17" xfId="18" applyNumberFormat="1" applyFont="1" applyBorder="1" applyAlignment="1">
      <alignment horizontal="center" vertical="center"/>
      <protection/>
    </xf>
    <xf numFmtId="2" fontId="7" fillId="0" borderId="0" xfId="19" applyNumberFormat="1" applyFont="1" applyFill="1" applyAlignment="1">
      <alignment horizontal="center" vertical="center"/>
      <protection/>
    </xf>
    <xf numFmtId="2" fontId="7" fillId="0" borderId="0" xfId="19" applyNumberFormat="1" applyFont="1" applyFill="1" applyAlignment="1">
      <alignment vertical="center"/>
      <protection/>
    </xf>
    <xf numFmtId="2" fontId="6" fillId="0" borderId="11" xfId="18" applyNumberFormat="1" applyFont="1" applyBorder="1" applyAlignment="1">
      <alignment horizontal="center" vertical="center"/>
      <protection/>
    </xf>
    <xf numFmtId="2" fontId="6" fillId="0" borderId="18" xfId="18" applyNumberFormat="1" applyFont="1" applyBorder="1" applyAlignment="1">
      <alignment horizontal="center" vertical="center"/>
      <protection/>
    </xf>
    <xf numFmtId="0" fontId="6" fillId="3" borderId="19" xfId="19" applyNumberFormat="1" applyFont="1" applyFill="1" applyBorder="1" applyAlignment="1">
      <alignment horizontal="center" vertical="center"/>
      <protection/>
    </xf>
    <xf numFmtId="0" fontId="6" fillId="3" borderId="20" xfId="19" applyNumberFormat="1" applyFont="1" applyFill="1" applyBorder="1" applyAlignment="1">
      <alignment horizontal="center" vertical="center"/>
      <protection/>
    </xf>
    <xf numFmtId="2" fontId="9" fillId="0" borderId="19" xfId="19" applyNumberFormat="1" applyFont="1" applyFill="1" applyBorder="1" applyAlignment="1">
      <alignment horizontal="center" vertical="center" wrapText="1"/>
      <protection/>
    </xf>
    <xf numFmtId="2" fontId="9" fillId="0" borderId="16" xfId="19" applyNumberFormat="1" applyFont="1" applyFill="1" applyBorder="1" applyAlignment="1">
      <alignment horizontal="center" vertical="center" wrapText="1"/>
      <protection/>
    </xf>
    <xf numFmtId="2" fontId="12" fillId="0" borderId="19" xfId="19" applyNumberFormat="1" applyFont="1" applyFill="1" applyBorder="1" applyAlignment="1">
      <alignment horizontal="center" vertical="center" wrapText="1"/>
      <protection/>
    </xf>
    <xf numFmtId="2" fontId="6" fillId="0" borderId="19" xfId="19" applyNumberFormat="1" applyFont="1" applyFill="1" applyBorder="1" applyAlignment="1">
      <alignment horizontal="center" vertical="center" wrapText="1"/>
      <protection/>
    </xf>
    <xf numFmtId="2" fontId="6" fillId="0" borderId="17" xfId="19" applyNumberFormat="1" applyFont="1" applyFill="1" applyBorder="1" applyAlignment="1">
      <alignment horizontal="center" vertical="center" wrapText="1"/>
      <protection/>
    </xf>
    <xf numFmtId="2" fontId="8" fillId="0" borderId="5" xfId="19" applyNumberFormat="1" applyFont="1" applyFill="1" applyBorder="1" applyAlignment="1">
      <alignment horizontal="center" vertical="center"/>
      <protection/>
    </xf>
    <xf numFmtId="2" fontId="12" fillId="0" borderId="4" xfId="19" applyNumberFormat="1" applyFont="1" applyFill="1" applyBorder="1" applyAlignment="1">
      <alignment horizontal="center" vertical="center" wrapText="1"/>
      <protection/>
    </xf>
    <xf numFmtId="2" fontId="6" fillId="0" borderId="4" xfId="19" applyNumberFormat="1" applyFont="1" applyFill="1" applyBorder="1" applyAlignment="1">
      <alignment horizontal="center" vertical="center" wrapText="1"/>
      <protection/>
    </xf>
    <xf numFmtId="2" fontId="6" fillId="0" borderId="19" xfId="19" applyNumberFormat="1" applyFont="1" applyFill="1" applyBorder="1" applyAlignment="1">
      <alignment horizontal="center" vertical="center"/>
      <protection/>
    </xf>
    <xf numFmtId="2" fontId="6" fillId="0" borderId="20" xfId="19" applyNumberFormat="1" applyFont="1" applyFill="1" applyBorder="1" applyAlignment="1">
      <alignment horizontal="center" vertical="center" wrapText="1"/>
      <protection/>
    </xf>
    <xf numFmtId="2" fontId="6" fillId="0" borderId="12" xfId="19" applyNumberFormat="1" applyFont="1" applyFill="1" applyBorder="1" applyAlignment="1">
      <alignment horizontal="center" vertical="center"/>
      <protection/>
    </xf>
    <xf numFmtId="2" fontId="6" fillId="0" borderId="8" xfId="19" applyNumberFormat="1" applyFont="1" applyFill="1" applyBorder="1" applyAlignment="1">
      <alignment horizontal="center" vertical="center"/>
      <protection/>
    </xf>
    <xf numFmtId="2" fontId="6" fillId="0" borderId="10" xfId="19" applyNumberFormat="1" applyFont="1" applyFill="1" applyBorder="1" applyAlignment="1">
      <alignment horizontal="center" vertical="center"/>
      <protection/>
    </xf>
    <xf numFmtId="2" fontId="9" fillId="0" borderId="8" xfId="19" applyNumberFormat="1" applyFont="1" applyFill="1" applyBorder="1" applyAlignment="1">
      <alignment horizontal="center" vertical="center"/>
      <protection/>
    </xf>
    <xf numFmtId="2" fontId="9" fillId="0" borderId="21" xfId="19" applyNumberFormat="1" applyFont="1" applyFill="1" applyBorder="1" applyAlignment="1">
      <alignment horizontal="center" vertical="center"/>
      <protection/>
    </xf>
    <xf numFmtId="2" fontId="9" fillId="0" borderId="22" xfId="19" applyNumberFormat="1" applyFont="1" applyFill="1" applyBorder="1" applyAlignment="1">
      <alignment horizontal="center" vertical="center"/>
      <protection/>
    </xf>
    <xf numFmtId="2" fontId="6" fillId="0" borderId="23" xfId="19" applyNumberFormat="1" applyFont="1" applyFill="1" applyBorder="1" applyAlignment="1">
      <alignment horizontal="center" vertical="center" wrapText="1"/>
      <protection/>
    </xf>
    <xf numFmtId="2" fontId="8" fillId="2" borderId="16" xfId="19" applyNumberFormat="1" applyFont="1" applyFill="1" applyBorder="1" applyAlignment="1">
      <alignment horizontal="center" vertical="center" wrapText="1"/>
      <protection/>
    </xf>
    <xf numFmtId="2" fontId="8" fillId="0" borderId="19" xfId="19" applyNumberFormat="1" applyFont="1" applyFill="1" applyBorder="1" applyAlignment="1">
      <alignment horizontal="center" vertical="center" wrapText="1"/>
      <protection/>
    </xf>
    <xf numFmtId="1" fontId="6" fillId="0" borderId="12" xfId="19" applyNumberFormat="1" applyFont="1" applyFill="1" applyBorder="1" applyAlignment="1">
      <alignment horizontal="center" vertical="center"/>
      <protection/>
    </xf>
    <xf numFmtId="1" fontId="6" fillId="0" borderId="10" xfId="19" applyNumberFormat="1" applyFont="1" applyFill="1" applyBorder="1" applyAlignment="1">
      <alignment horizontal="center" vertical="center"/>
      <protection/>
    </xf>
    <xf numFmtId="0" fontId="6" fillId="2" borderId="24" xfId="19" applyFont="1" applyFill="1" applyBorder="1" applyAlignment="1">
      <alignment horizontal="center" vertical="center"/>
      <protection/>
    </xf>
    <xf numFmtId="2" fontId="9" fillId="0" borderId="25" xfId="19" applyNumberFormat="1" applyFont="1" applyFill="1" applyBorder="1" applyAlignment="1">
      <alignment horizontal="center" vertical="center"/>
      <protection/>
    </xf>
    <xf numFmtId="1" fontId="6" fillId="0" borderId="8" xfId="19" applyNumberFormat="1" applyFont="1" applyFill="1" applyBorder="1" applyAlignment="1">
      <alignment horizontal="center" vertical="center"/>
      <protection/>
    </xf>
    <xf numFmtId="2" fontId="9" fillId="0" borderId="26" xfId="19" applyNumberFormat="1" applyFont="1" applyFill="1" applyBorder="1" applyAlignment="1">
      <alignment horizontal="center" vertical="center"/>
      <protection/>
    </xf>
    <xf numFmtId="1" fontId="6" fillId="0" borderId="27" xfId="19" applyNumberFormat="1" applyFont="1" applyFill="1" applyBorder="1" applyAlignment="1">
      <alignment horizontal="center" vertical="center"/>
      <protection/>
    </xf>
    <xf numFmtId="0" fontId="6" fillId="0" borderId="7" xfId="18" applyFont="1" applyFill="1" applyBorder="1" applyAlignment="1">
      <alignment horizontal="center" vertical="center" wrapText="1"/>
      <protection/>
    </xf>
    <xf numFmtId="0" fontId="6" fillId="0" borderId="28" xfId="18" applyFont="1" applyFill="1" applyBorder="1" applyAlignment="1">
      <alignment horizontal="center" vertical="center" wrapText="1"/>
      <protection/>
    </xf>
    <xf numFmtId="0" fontId="6" fillId="0" borderId="29" xfId="18" applyFont="1" applyFill="1" applyBorder="1" applyAlignment="1">
      <alignment horizontal="center" vertical="center" wrapText="1"/>
      <protection/>
    </xf>
    <xf numFmtId="2" fontId="9" fillId="0" borderId="30" xfId="18" applyNumberFormat="1" applyFont="1" applyBorder="1" applyAlignment="1">
      <alignment horizontal="center" vertical="center"/>
      <protection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9" fillId="0" borderId="32" xfId="18" applyNumberFormat="1" applyFont="1" applyBorder="1" applyAlignment="1">
      <alignment horizontal="center" vertical="center"/>
      <protection/>
    </xf>
    <xf numFmtId="2" fontId="9" fillId="0" borderId="33" xfId="18" applyNumberFormat="1" applyFont="1" applyBorder="1" applyAlignment="1">
      <alignment horizontal="center" vertical="center"/>
      <protection/>
    </xf>
    <xf numFmtId="2" fontId="9" fillId="0" borderId="34" xfId="18" applyNumberFormat="1" applyFont="1" applyBorder="1" applyAlignment="1">
      <alignment horizontal="center" vertical="center"/>
      <protection/>
    </xf>
    <xf numFmtId="2" fontId="9" fillId="0" borderId="35" xfId="18" applyNumberFormat="1" applyFont="1" applyBorder="1" applyAlignment="1">
      <alignment horizontal="center" vertical="center"/>
      <protection/>
    </xf>
    <xf numFmtId="2" fontId="0" fillId="0" borderId="35" xfId="0" applyNumberFormat="1" applyBorder="1" applyAlignment="1">
      <alignment horizontal="center" vertical="center"/>
    </xf>
    <xf numFmtId="0" fontId="6" fillId="0" borderId="0" xfId="18" applyFont="1" applyFill="1" applyBorder="1" applyAlignment="1">
      <alignment horizontal="center" vertical="center" wrapText="1"/>
      <protection/>
    </xf>
    <xf numFmtId="0" fontId="6" fillId="0" borderId="6" xfId="18" applyFont="1" applyFill="1" applyBorder="1" applyAlignment="1">
      <alignment horizontal="center" vertical="center" wrapText="1"/>
      <protection/>
    </xf>
    <xf numFmtId="0" fontId="6" fillId="0" borderId="36" xfId="18" applyFont="1" applyFill="1" applyBorder="1" applyAlignment="1">
      <alignment horizontal="center" vertical="center" wrapText="1"/>
      <protection/>
    </xf>
    <xf numFmtId="2" fontId="9" fillId="0" borderId="31" xfId="18" applyNumberFormat="1" applyFont="1" applyBorder="1" applyAlignment="1">
      <alignment horizontal="center" vertical="center"/>
      <protection/>
    </xf>
    <xf numFmtId="2" fontId="6" fillId="0" borderId="37" xfId="18" applyNumberFormat="1" applyFont="1" applyBorder="1" applyAlignment="1">
      <alignment horizontal="center" vertical="center"/>
      <protection/>
    </xf>
    <xf numFmtId="2" fontId="6" fillId="0" borderId="38" xfId="18" applyNumberFormat="1" applyFont="1" applyBorder="1" applyAlignment="1">
      <alignment horizontal="center" vertical="center"/>
      <protection/>
    </xf>
    <xf numFmtId="2" fontId="9" fillId="0" borderId="33" xfId="19" applyNumberFormat="1" applyFont="1" applyFill="1" applyBorder="1" applyAlignment="1">
      <alignment horizontal="center" vertical="center" wrapText="1"/>
      <protection/>
    </xf>
    <xf numFmtId="2" fontId="9" fillId="0" borderId="34" xfId="19" applyNumberFormat="1" applyFont="1" applyFill="1" applyBorder="1" applyAlignment="1">
      <alignment horizontal="center" vertical="center" wrapText="1"/>
      <protection/>
    </xf>
    <xf numFmtId="2" fontId="9" fillId="0" borderId="35" xfId="19" applyNumberFormat="1" applyFont="1" applyFill="1" applyBorder="1" applyAlignment="1">
      <alignment horizontal="center" vertical="center" wrapText="1"/>
      <protection/>
    </xf>
    <xf numFmtId="2" fontId="9" fillId="0" borderId="37" xfId="19" applyNumberFormat="1" applyFont="1" applyFill="1" applyBorder="1" applyAlignment="1">
      <alignment horizontal="center" vertical="center" wrapText="1"/>
      <protection/>
    </xf>
    <xf numFmtId="2" fontId="9" fillId="0" borderId="39" xfId="19" applyNumberFormat="1" applyFont="1" applyFill="1" applyBorder="1" applyAlignment="1">
      <alignment horizontal="center" vertical="center" wrapText="1"/>
      <protection/>
    </xf>
    <xf numFmtId="2" fontId="9" fillId="0" borderId="38" xfId="19" applyNumberFormat="1" applyFont="1" applyFill="1" applyBorder="1" applyAlignment="1">
      <alignment horizontal="center" vertical="center" wrapText="1"/>
      <protection/>
    </xf>
    <xf numFmtId="49" fontId="6" fillId="2" borderId="40" xfId="19" applyNumberFormat="1" applyFont="1" applyFill="1" applyBorder="1" applyAlignment="1">
      <alignment horizontal="center" vertical="center"/>
      <protection/>
    </xf>
    <xf numFmtId="49" fontId="6" fillId="2" borderId="35" xfId="19" applyNumberFormat="1" applyFont="1" applyFill="1" applyBorder="1" applyAlignment="1">
      <alignment horizontal="center" vertical="center"/>
      <protection/>
    </xf>
    <xf numFmtId="49" fontId="6" fillId="2" borderId="41" xfId="19" applyNumberFormat="1" applyFont="1" applyFill="1" applyBorder="1" applyAlignment="1">
      <alignment horizontal="center" vertical="center"/>
      <protection/>
    </xf>
    <xf numFmtId="49" fontId="6" fillId="2" borderId="38" xfId="19" applyNumberFormat="1" applyFont="1" applyFill="1" applyBorder="1" applyAlignment="1">
      <alignment horizontal="center" vertical="center"/>
      <protection/>
    </xf>
    <xf numFmtId="2" fontId="9" fillId="0" borderId="10" xfId="19" applyNumberFormat="1" applyFont="1" applyFill="1" applyBorder="1" applyAlignment="1">
      <alignment horizontal="center" vertical="center"/>
      <protection/>
    </xf>
    <xf numFmtId="2" fontId="9" fillId="0" borderId="8" xfId="19" applyNumberFormat="1" applyFont="1" applyFill="1" applyBorder="1" applyAlignment="1">
      <alignment horizontal="center" vertical="center"/>
      <protection/>
    </xf>
    <xf numFmtId="2" fontId="9" fillId="0" borderId="32" xfId="19" applyNumberFormat="1" applyFont="1" applyFill="1" applyBorder="1" applyAlignment="1">
      <alignment horizontal="center" vertical="center" wrapText="1"/>
      <protection/>
    </xf>
    <xf numFmtId="2" fontId="9" fillId="0" borderId="30" xfId="19" applyNumberFormat="1" applyFont="1" applyFill="1" applyBorder="1" applyAlignment="1">
      <alignment horizontal="center" vertical="center" wrapText="1"/>
      <protection/>
    </xf>
    <xf numFmtId="2" fontId="9" fillId="0" borderId="31" xfId="19" applyNumberFormat="1" applyFont="1" applyFill="1" applyBorder="1" applyAlignment="1">
      <alignment horizontal="center" vertical="center" wrapText="1"/>
      <protection/>
    </xf>
    <xf numFmtId="49" fontId="8" fillId="2" borderId="5" xfId="19" applyNumberFormat="1" applyFont="1" applyFill="1" applyBorder="1" applyAlignment="1">
      <alignment horizontal="center" vertical="center"/>
      <protection/>
    </xf>
    <xf numFmtId="49" fontId="8" fillId="2" borderId="42" xfId="19" applyNumberFormat="1" applyFont="1" applyFill="1" applyBorder="1" applyAlignment="1">
      <alignment horizontal="center" vertical="center"/>
      <protection/>
    </xf>
    <xf numFmtId="49" fontId="8" fillId="2" borderId="16" xfId="19" applyNumberFormat="1" applyFont="1" applyFill="1" applyBorder="1" applyAlignment="1">
      <alignment horizontal="center" vertical="center"/>
      <protection/>
    </xf>
    <xf numFmtId="49" fontId="8" fillId="2" borderId="43" xfId="19" applyNumberFormat="1" applyFont="1" applyFill="1" applyBorder="1" applyAlignment="1">
      <alignment horizontal="center" vertical="center"/>
      <protection/>
    </xf>
    <xf numFmtId="2" fontId="9" fillId="0" borderId="33" xfId="19" applyNumberFormat="1" applyFont="1" applyFill="1" applyBorder="1" applyAlignment="1">
      <alignment horizontal="center" vertical="center"/>
      <protection/>
    </xf>
    <xf numFmtId="2" fontId="9" fillId="0" borderId="34" xfId="19" applyNumberFormat="1" applyFont="1" applyFill="1" applyBorder="1" applyAlignment="1">
      <alignment horizontal="center" vertical="center"/>
      <protection/>
    </xf>
    <xf numFmtId="2" fontId="9" fillId="0" borderId="44" xfId="19" applyNumberFormat="1" applyFont="1" applyFill="1" applyBorder="1" applyAlignment="1">
      <alignment horizontal="center" vertical="center"/>
      <protection/>
    </xf>
    <xf numFmtId="2" fontId="9" fillId="0" borderId="37" xfId="19" applyNumberFormat="1" applyFont="1" applyFill="1" applyBorder="1" applyAlignment="1">
      <alignment horizontal="center" vertical="center"/>
      <protection/>
    </xf>
    <xf numFmtId="2" fontId="9" fillId="0" borderId="39" xfId="19" applyNumberFormat="1" applyFont="1" applyFill="1" applyBorder="1" applyAlignment="1">
      <alignment horizontal="center" vertical="center"/>
      <protection/>
    </xf>
    <xf numFmtId="2" fontId="9" fillId="0" borderId="21" xfId="19" applyNumberFormat="1" applyFont="1" applyFill="1" applyBorder="1" applyAlignment="1">
      <alignment horizontal="center" vertical="center"/>
      <protection/>
    </xf>
    <xf numFmtId="2" fontId="9" fillId="0" borderId="12" xfId="19" applyNumberFormat="1" applyFont="1" applyFill="1" applyBorder="1" applyAlignment="1">
      <alignment horizontal="center" vertical="center"/>
      <protection/>
    </xf>
    <xf numFmtId="0" fontId="11" fillId="0" borderId="16" xfId="19" applyFont="1" applyFill="1" applyBorder="1" applyAlignment="1">
      <alignment horizontal="center" vertical="center" wrapText="1"/>
      <protection/>
    </xf>
    <xf numFmtId="0" fontId="11" fillId="0" borderId="42" xfId="19" applyFont="1" applyFill="1" applyBorder="1" applyAlignment="1">
      <alignment horizontal="center" vertical="center" wrapText="1"/>
      <protection/>
    </xf>
    <xf numFmtId="0" fontId="11" fillId="0" borderId="43" xfId="19" applyFont="1" applyFill="1" applyBorder="1" applyAlignment="1">
      <alignment horizontal="center" vertical="center" wrapText="1"/>
      <protection/>
    </xf>
    <xf numFmtId="2" fontId="6" fillId="0" borderId="16" xfId="19" applyNumberFormat="1" applyFont="1" applyFill="1" applyBorder="1" applyAlignment="1">
      <alignment horizontal="center" vertical="center" wrapText="1"/>
      <protection/>
    </xf>
    <xf numFmtId="2" fontId="6" fillId="0" borderId="42" xfId="19" applyNumberFormat="1" applyFont="1" applyFill="1" applyBorder="1" applyAlignment="1">
      <alignment horizontal="center" vertical="center" wrapText="1"/>
      <protection/>
    </xf>
    <xf numFmtId="2" fontId="6" fillId="0" borderId="43" xfId="19" applyNumberFormat="1" applyFont="1" applyFill="1" applyBorder="1" applyAlignment="1">
      <alignment horizontal="center" vertical="center" wrapText="1"/>
      <protection/>
    </xf>
    <xf numFmtId="2" fontId="6" fillId="0" borderId="45" xfId="19" applyNumberFormat="1" applyFont="1" applyFill="1" applyBorder="1" applyAlignment="1">
      <alignment horizontal="center" vertical="center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45" xfId="19" applyFont="1" applyFill="1" applyBorder="1" applyAlignment="1">
      <alignment horizontal="center" vertical="center" wrapText="1"/>
      <protection/>
    </xf>
    <xf numFmtId="2" fontId="11" fillId="0" borderId="16" xfId="19" applyNumberFormat="1" applyFont="1" applyFill="1" applyBorder="1" applyAlignment="1">
      <alignment horizontal="center" vertical="center" wrapText="1"/>
      <protection/>
    </xf>
    <xf numFmtId="2" fontId="11" fillId="0" borderId="42" xfId="19" applyNumberFormat="1" applyFont="1" applyFill="1" applyBorder="1" applyAlignment="1">
      <alignment horizontal="center" vertical="center" wrapText="1"/>
      <protection/>
    </xf>
    <xf numFmtId="2" fontId="11" fillId="0" borderId="43" xfId="19" applyNumberFormat="1" applyFont="1" applyFill="1" applyBorder="1" applyAlignment="1">
      <alignment horizontal="center" vertical="center" wrapText="1"/>
      <protection/>
    </xf>
    <xf numFmtId="2" fontId="12" fillId="0" borderId="42" xfId="19" applyNumberFormat="1" applyFont="1" applyFill="1" applyBorder="1" applyAlignment="1">
      <alignment horizontal="center" vertical="center" wrapText="1"/>
      <protection/>
    </xf>
    <xf numFmtId="2" fontId="12" fillId="0" borderId="45" xfId="19" applyNumberFormat="1" applyFont="1" applyFill="1" applyBorder="1" applyAlignment="1">
      <alignment horizontal="center" vertical="center" wrapText="1"/>
      <protection/>
    </xf>
    <xf numFmtId="0" fontId="13" fillId="0" borderId="46" xfId="19" applyFont="1" applyFill="1" applyBorder="1" applyAlignment="1">
      <alignment horizontal="center" vertical="center" wrapText="1"/>
      <protection/>
    </xf>
    <xf numFmtId="0" fontId="5" fillId="3" borderId="6" xfId="19" applyFont="1" applyFill="1" applyBorder="1" applyAlignment="1">
      <alignment horizontal="center" vertical="center" wrapText="1"/>
      <protection/>
    </xf>
    <xf numFmtId="0" fontId="5" fillId="3" borderId="36" xfId="19" applyFont="1" applyFill="1" applyBorder="1" applyAlignment="1">
      <alignment horizontal="center" vertical="center" wrapText="1"/>
      <protection/>
    </xf>
    <xf numFmtId="0" fontId="5" fillId="3" borderId="23" xfId="19" applyFont="1" applyFill="1" applyBorder="1" applyAlignment="1">
      <alignment horizontal="center" vertical="center" wrapText="1"/>
      <protection/>
    </xf>
    <xf numFmtId="2" fontId="11" fillId="0" borderId="45" xfId="19" applyNumberFormat="1" applyFont="1" applyFill="1" applyBorder="1" applyAlignment="1">
      <alignment horizontal="center" vertical="center" wrapText="1"/>
      <protection/>
    </xf>
    <xf numFmtId="0" fontId="6" fillId="0" borderId="5" xfId="19" applyFont="1" applyFill="1" applyBorder="1" applyAlignment="1">
      <alignment horizontal="center" vertical="center" wrapText="1"/>
      <protection/>
    </xf>
    <xf numFmtId="0" fontId="6" fillId="0" borderId="45" xfId="19" applyFont="1" applyFill="1" applyBorder="1" applyAlignment="1">
      <alignment horizontal="center" vertical="center" wrapText="1"/>
      <protection/>
    </xf>
    <xf numFmtId="0" fontId="8" fillId="0" borderId="42" xfId="19" applyFont="1" applyFill="1" applyBorder="1" applyAlignment="1">
      <alignment horizontal="center" vertical="center" wrapText="1"/>
      <protection/>
    </xf>
    <xf numFmtId="0" fontId="8" fillId="0" borderId="43" xfId="19" applyFont="1" applyFill="1" applyBorder="1" applyAlignment="1">
      <alignment horizontal="center" vertical="center" wrapText="1"/>
      <protection/>
    </xf>
    <xf numFmtId="0" fontId="6" fillId="2" borderId="5" xfId="19" applyFont="1" applyFill="1" applyBorder="1" applyAlignment="1">
      <alignment horizontal="center" vertical="center"/>
      <protection/>
    </xf>
    <xf numFmtId="0" fontId="6" fillId="2" borderId="42" xfId="19" applyFont="1" applyFill="1" applyBorder="1" applyAlignment="1">
      <alignment horizontal="center" vertical="center"/>
      <protection/>
    </xf>
    <xf numFmtId="2" fontId="6" fillId="0" borderId="16" xfId="19" applyNumberFormat="1" applyFont="1" applyFill="1" applyBorder="1" applyAlignment="1">
      <alignment horizontal="center" vertical="center"/>
      <protection/>
    </xf>
    <xf numFmtId="2" fontId="6" fillId="0" borderId="42" xfId="19" applyNumberFormat="1" applyFont="1" applyFill="1" applyBorder="1" applyAlignment="1">
      <alignment horizontal="center" vertical="center"/>
      <protection/>
    </xf>
    <xf numFmtId="2" fontId="6" fillId="0" borderId="43" xfId="19" applyNumberFormat="1" applyFont="1" applyFill="1" applyBorder="1" applyAlignment="1">
      <alignment horizontal="center" vertical="center"/>
      <protection/>
    </xf>
    <xf numFmtId="2" fontId="9" fillId="0" borderId="32" xfId="19" applyNumberFormat="1" applyFont="1" applyFill="1" applyBorder="1" applyAlignment="1">
      <alignment horizontal="center" vertical="center"/>
      <protection/>
    </xf>
    <xf numFmtId="2" fontId="9" fillId="0" borderId="30" xfId="19" applyNumberFormat="1" applyFont="1" applyFill="1" applyBorder="1" applyAlignment="1">
      <alignment horizontal="center" vertical="center"/>
      <protection/>
    </xf>
    <xf numFmtId="2" fontId="9" fillId="0" borderId="47" xfId="19" applyNumberFormat="1" applyFont="1" applyFill="1" applyBorder="1" applyAlignment="1">
      <alignment horizontal="center" vertical="center"/>
      <protection/>
    </xf>
    <xf numFmtId="0" fontId="6" fillId="2" borderId="28" xfId="19" applyFont="1" applyFill="1" applyBorder="1" applyAlignment="1">
      <alignment horizontal="center" vertical="center" wrapText="1"/>
      <protection/>
    </xf>
    <xf numFmtId="0" fontId="6" fillId="2" borderId="29" xfId="19" applyFont="1" applyFill="1" applyBorder="1" applyAlignment="1">
      <alignment horizontal="center" vertical="center" wrapText="1"/>
      <protection/>
    </xf>
    <xf numFmtId="0" fontId="6" fillId="2" borderId="48" xfId="19" applyFont="1" applyFill="1" applyBorder="1" applyAlignment="1">
      <alignment horizontal="center" vertical="center" wrapText="1"/>
      <protection/>
    </xf>
    <xf numFmtId="0" fontId="6" fillId="2" borderId="6" xfId="19" applyFont="1" applyFill="1" applyBorder="1" applyAlignment="1">
      <alignment horizontal="center" vertical="center" wrapText="1"/>
      <protection/>
    </xf>
    <xf numFmtId="0" fontId="6" fillId="2" borderId="36" xfId="19" applyFont="1" applyFill="1" applyBorder="1" applyAlignment="1">
      <alignment horizontal="center" vertical="center" wrapText="1"/>
      <protection/>
    </xf>
    <xf numFmtId="0" fontId="6" fillId="2" borderId="49" xfId="19" applyFont="1" applyFill="1" applyBorder="1" applyAlignment="1">
      <alignment horizontal="center" vertical="center" wrapText="1"/>
      <protection/>
    </xf>
    <xf numFmtId="44" fontId="8" fillId="0" borderId="5" xfId="16" applyFont="1" applyFill="1" applyBorder="1" applyAlignment="1">
      <alignment horizontal="center" vertical="center"/>
    </xf>
    <xf numFmtId="44" fontId="8" fillId="0" borderId="42" xfId="16" applyFont="1" applyFill="1" applyBorder="1" applyAlignment="1">
      <alignment horizontal="center" vertical="center"/>
    </xf>
    <xf numFmtId="0" fontId="11" fillId="0" borderId="16" xfId="19" applyFont="1" applyFill="1" applyBorder="1" applyAlignment="1">
      <alignment horizontal="center" vertical="center"/>
      <protection/>
    </xf>
    <xf numFmtId="0" fontId="11" fillId="0" borderId="42" xfId="19" applyFont="1" applyFill="1" applyBorder="1" applyAlignment="1">
      <alignment horizontal="center" vertical="center"/>
      <protection/>
    </xf>
    <xf numFmtId="0" fontId="11" fillId="0" borderId="43" xfId="19" applyFont="1" applyFill="1" applyBorder="1" applyAlignment="1">
      <alignment horizontal="center" vertical="center"/>
      <protection/>
    </xf>
    <xf numFmtId="2" fontId="9" fillId="0" borderId="47" xfId="18" applyNumberFormat="1" applyFont="1" applyBorder="1" applyAlignment="1">
      <alignment horizontal="center" vertical="center"/>
      <protection/>
    </xf>
    <xf numFmtId="0" fontId="6" fillId="0" borderId="48" xfId="18" applyFont="1" applyFill="1" applyBorder="1" applyAlignment="1">
      <alignment horizontal="center" vertical="center" wrapText="1"/>
      <protection/>
    </xf>
    <xf numFmtId="0" fontId="6" fillId="0" borderId="50" xfId="18" applyFont="1" applyFill="1" applyBorder="1" applyAlignment="1">
      <alignment horizontal="center" vertical="center" wrapText="1"/>
      <protection/>
    </xf>
    <xf numFmtId="0" fontId="6" fillId="0" borderId="49" xfId="18" applyFont="1" applyFill="1" applyBorder="1" applyAlignment="1">
      <alignment horizontal="center" vertical="center" wrapText="1"/>
      <protection/>
    </xf>
    <xf numFmtId="2" fontId="6" fillId="3" borderId="16" xfId="19" applyNumberFormat="1" applyFont="1" applyFill="1" applyBorder="1" applyAlignment="1">
      <alignment horizontal="center" vertical="center"/>
      <protection/>
    </xf>
    <xf numFmtId="2" fontId="6" fillId="3" borderId="45" xfId="19" applyNumberFormat="1" applyFont="1" applyFill="1" applyBorder="1" applyAlignment="1">
      <alignment horizontal="center" vertical="center"/>
      <protection/>
    </xf>
    <xf numFmtId="0" fontId="5" fillId="3" borderId="5" xfId="19" applyFont="1" applyFill="1" applyBorder="1" applyAlignment="1">
      <alignment horizontal="center" vertical="center"/>
      <protection/>
    </xf>
    <xf numFmtId="0" fontId="5" fillId="3" borderId="42" xfId="19" applyFont="1" applyFill="1" applyBorder="1" applyAlignment="1">
      <alignment horizontal="center" vertical="center"/>
      <protection/>
    </xf>
    <xf numFmtId="0" fontId="5" fillId="3" borderId="43" xfId="19" applyFont="1" applyFill="1" applyBorder="1" applyAlignment="1">
      <alignment horizontal="center" vertical="center"/>
      <protection/>
    </xf>
    <xf numFmtId="0" fontId="6" fillId="0" borderId="42" xfId="19" applyFont="1" applyFill="1" applyBorder="1" applyAlignment="1">
      <alignment horizontal="center" vertical="center" wrapText="1"/>
      <protection/>
    </xf>
    <xf numFmtId="0" fontId="6" fillId="3" borderId="5" xfId="19" applyFont="1" applyFill="1" applyBorder="1" applyAlignment="1">
      <alignment horizontal="center" vertical="center" wrapText="1"/>
      <protection/>
    </xf>
    <xf numFmtId="0" fontId="6" fillId="3" borderId="45" xfId="19" applyFont="1" applyFill="1" applyBorder="1" applyAlignment="1">
      <alignment horizontal="center" vertical="center" wrapText="1"/>
      <protection/>
    </xf>
    <xf numFmtId="0" fontId="6" fillId="2" borderId="45" xfId="19" applyFont="1" applyFill="1" applyBorder="1" applyAlignment="1">
      <alignment horizontal="center" vertical="center"/>
      <protection/>
    </xf>
    <xf numFmtId="49" fontId="6" fillId="2" borderId="51" xfId="19" applyNumberFormat="1" applyFont="1" applyFill="1" applyBorder="1" applyAlignment="1">
      <alignment horizontal="center" vertical="center"/>
      <protection/>
    </xf>
    <xf numFmtId="49" fontId="6" fillId="2" borderId="31" xfId="19" applyNumberFormat="1" applyFont="1" applyFill="1" applyBorder="1" applyAlignment="1">
      <alignment horizontal="center" vertical="center"/>
      <protection/>
    </xf>
    <xf numFmtId="2" fontId="8" fillId="2" borderId="16" xfId="19" applyNumberFormat="1" applyFont="1" applyFill="1" applyBorder="1" applyAlignment="1">
      <alignment horizontal="center" vertical="center"/>
      <protection/>
    </xf>
    <xf numFmtId="2" fontId="8" fillId="2" borderId="45" xfId="19" applyNumberFormat="1" applyFont="1" applyFill="1" applyBorder="1" applyAlignment="1">
      <alignment horizontal="center" vertical="center"/>
      <protection/>
    </xf>
    <xf numFmtId="2" fontId="8" fillId="0" borderId="16" xfId="19" applyNumberFormat="1" applyFont="1" applyFill="1" applyBorder="1" applyAlignment="1">
      <alignment horizontal="center" vertical="center" wrapText="1"/>
      <protection/>
    </xf>
    <xf numFmtId="2" fontId="8" fillId="0" borderId="43" xfId="19" applyNumberFormat="1" applyFont="1" applyFill="1" applyBorder="1" applyAlignment="1">
      <alignment horizontal="center" vertical="center" wrapText="1"/>
      <protection/>
    </xf>
    <xf numFmtId="2" fontId="8" fillId="0" borderId="52" xfId="19" applyNumberFormat="1" applyFont="1" applyFill="1" applyBorder="1" applyAlignment="1">
      <alignment horizontal="center" vertical="center" wrapText="1"/>
      <protection/>
    </xf>
    <xf numFmtId="2" fontId="8" fillId="0" borderId="23" xfId="19" applyNumberFormat="1" applyFont="1" applyFill="1" applyBorder="1" applyAlignment="1">
      <alignment horizontal="center" vertical="center" wrapText="1"/>
      <protection/>
    </xf>
    <xf numFmtId="2" fontId="8" fillId="0" borderId="16" xfId="19" applyNumberFormat="1" applyFont="1" applyFill="1" applyBorder="1" applyAlignment="1">
      <alignment horizontal="center" vertical="center"/>
      <protection/>
    </xf>
    <xf numFmtId="2" fontId="8" fillId="0" borderId="42" xfId="19" applyNumberFormat="1" applyFont="1" applyFill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2" fontId="4" fillId="0" borderId="12" xfId="19" applyNumberFormat="1" applyFont="1" applyFill="1" applyBorder="1" applyAlignment="1">
      <alignment horizontal="center" vertical="center" wrapText="1"/>
      <protection/>
    </xf>
    <xf numFmtId="2" fontId="4" fillId="0" borderId="13" xfId="19" applyNumberFormat="1" applyFont="1" applyFill="1" applyBorder="1" applyAlignment="1">
      <alignment horizontal="center" vertical="center" wrapText="1"/>
      <protection/>
    </xf>
    <xf numFmtId="2" fontId="4" fillId="0" borderId="8" xfId="19" applyNumberFormat="1" applyFont="1" applyFill="1" applyBorder="1" applyAlignment="1">
      <alignment horizontal="center" vertical="center" wrapText="1"/>
      <protection/>
    </xf>
    <xf numFmtId="2" fontId="4" fillId="0" borderId="9" xfId="19" applyNumberFormat="1" applyFont="1" applyFill="1" applyBorder="1" applyAlignment="1">
      <alignment horizontal="center" vertical="center" wrapText="1"/>
      <protection/>
    </xf>
    <xf numFmtId="2" fontId="4" fillId="0" borderId="10" xfId="19" applyNumberFormat="1" applyFont="1" applyFill="1" applyBorder="1" applyAlignment="1">
      <alignment horizontal="center" vertical="center" wrapText="1"/>
      <protection/>
    </xf>
    <xf numFmtId="2" fontId="4" fillId="0" borderId="11" xfId="19" applyNumberFormat="1" applyFont="1" applyFill="1" applyBorder="1" applyAlignment="1">
      <alignment horizontal="center" vertical="center" wrapText="1"/>
      <protection/>
    </xf>
    <xf numFmtId="2" fontId="8" fillId="0" borderId="43" xfId="19" applyNumberFormat="1" applyFont="1" applyFill="1" applyBorder="1" applyAlignment="1">
      <alignment horizontal="center" vertical="center"/>
      <protection/>
    </xf>
    <xf numFmtId="2" fontId="9" fillId="0" borderId="5" xfId="19" applyNumberFormat="1" applyFont="1" applyFill="1" applyBorder="1" applyAlignment="1">
      <alignment horizontal="center" vertical="center" wrapText="1"/>
      <protection/>
    </xf>
    <xf numFmtId="2" fontId="9" fillId="0" borderId="42" xfId="19" applyNumberFormat="1" applyFont="1" applyFill="1" applyBorder="1" applyAlignment="1">
      <alignment horizontal="center" vertical="center" wrapText="1"/>
      <protection/>
    </xf>
    <xf numFmtId="2" fontId="9" fillId="0" borderId="43" xfId="19" applyNumberFormat="1" applyFont="1" applyFill="1" applyBorder="1" applyAlignment="1">
      <alignment horizontal="center" vertical="center" wrapText="1"/>
      <protection/>
    </xf>
    <xf numFmtId="2" fontId="12" fillId="0" borderId="16" xfId="19" applyNumberFormat="1" applyFont="1" applyFill="1" applyBorder="1" applyAlignment="1">
      <alignment horizontal="center" vertical="center" wrapText="1"/>
      <protection/>
    </xf>
    <xf numFmtId="2" fontId="12" fillId="0" borderId="43" xfId="19" applyNumberFormat="1" applyFont="1" applyFill="1" applyBorder="1" applyAlignment="1">
      <alignment horizontal="center" vertical="center" wrapText="1"/>
      <protection/>
    </xf>
    <xf numFmtId="2" fontId="6" fillId="2" borderId="52" xfId="19" applyNumberFormat="1" applyFont="1" applyFill="1" applyBorder="1" applyAlignment="1">
      <alignment horizontal="center" vertical="center" wrapText="1"/>
      <protection/>
    </xf>
    <xf numFmtId="2" fontId="6" fillId="2" borderId="49" xfId="19" applyNumberFormat="1" applyFont="1" applyFill="1" applyBorder="1" applyAlignment="1">
      <alignment horizontal="center" vertical="center" wrapText="1"/>
      <protection/>
    </xf>
    <xf numFmtId="2" fontId="9" fillId="2" borderId="15" xfId="19" applyNumberFormat="1" applyFont="1" applyFill="1" applyBorder="1" applyAlignment="1">
      <alignment horizontal="center" vertical="center"/>
      <protection/>
    </xf>
    <xf numFmtId="2" fontId="9" fillId="2" borderId="53" xfId="19" applyNumberFormat="1" applyFont="1" applyFill="1" applyBorder="1" applyAlignment="1">
      <alignment horizontal="center" vertical="center"/>
      <protection/>
    </xf>
    <xf numFmtId="2" fontId="9" fillId="2" borderId="33" xfId="19" applyNumberFormat="1" applyFont="1" applyFill="1" applyBorder="1" applyAlignment="1">
      <alignment horizontal="center" vertical="center"/>
      <protection/>
    </xf>
    <xf numFmtId="2" fontId="9" fillId="2" borderId="35" xfId="19" applyNumberFormat="1" applyFont="1" applyFill="1" applyBorder="1" applyAlignment="1">
      <alignment horizontal="center" vertical="center"/>
      <protection/>
    </xf>
    <xf numFmtId="0" fontId="5" fillId="0" borderId="46" xfId="19" applyFont="1" applyFill="1" applyBorder="1" applyAlignment="1">
      <alignment horizontal="center" vertical="center" wrapText="1"/>
      <protection/>
    </xf>
    <xf numFmtId="2" fontId="5" fillId="3" borderId="6" xfId="19" applyNumberFormat="1" applyFont="1" applyFill="1" applyBorder="1" applyAlignment="1">
      <alignment horizontal="center" vertical="center" wrapText="1"/>
      <protection/>
    </xf>
    <xf numFmtId="2" fontId="5" fillId="3" borderId="36" xfId="19" applyNumberFormat="1" applyFont="1" applyFill="1" applyBorder="1" applyAlignment="1">
      <alignment horizontal="center" vertical="center" wrapText="1"/>
      <protection/>
    </xf>
    <xf numFmtId="2" fontId="5" fillId="3" borderId="23" xfId="19" applyNumberFormat="1" applyFont="1" applyFill="1" applyBorder="1" applyAlignment="1">
      <alignment horizontal="center" vertical="center" wrapText="1"/>
      <protection/>
    </xf>
    <xf numFmtId="2" fontId="12" fillId="2" borderId="16" xfId="19" applyNumberFormat="1" applyFont="1" applyFill="1" applyBorder="1" applyAlignment="1">
      <alignment horizontal="center" vertical="center" wrapText="1"/>
      <protection/>
    </xf>
    <xf numFmtId="2" fontId="12" fillId="2" borderId="45" xfId="19" applyNumberFormat="1" applyFont="1" applyFill="1" applyBorder="1" applyAlignment="1">
      <alignment horizontal="center" vertical="center" wrapText="1"/>
      <protection/>
    </xf>
    <xf numFmtId="49" fontId="5" fillId="3" borderId="4" xfId="19" applyNumberFormat="1" applyFont="1" applyFill="1" applyBorder="1" applyAlignment="1">
      <alignment horizontal="center" vertical="center" wrapText="1"/>
      <protection/>
    </xf>
    <xf numFmtId="49" fontId="5" fillId="3" borderId="19" xfId="19" applyNumberFormat="1" applyFont="1" applyFill="1" applyBorder="1" applyAlignment="1">
      <alignment horizontal="center" vertical="center" wrapText="1"/>
      <protection/>
    </xf>
    <xf numFmtId="49" fontId="5" fillId="3" borderId="16" xfId="19" applyNumberFormat="1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2" fontId="9" fillId="0" borderId="16" xfId="19" applyNumberFormat="1" applyFont="1" applyFill="1" applyBorder="1" applyAlignment="1">
      <alignment horizontal="center" vertical="center" wrapText="1"/>
      <protection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7" fillId="0" borderId="45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5" fillId="3" borderId="16" xfId="19" applyNumberFormat="1" applyFont="1" applyFill="1" applyBorder="1" applyAlignment="1">
      <alignment horizontal="center" vertical="center" wrapText="1"/>
      <protection/>
    </xf>
    <xf numFmtId="2" fontId="12" fillId="3" borderId="42" xfId="19" applyNumberFormat="1" applyFont="1" applyFill="1" applyBorder="1" applyAlignment="1">
      <alignment horizontal="center" vertical="center" wrapText="1"/>
      <protection/>
    </xf>
    <xf numFmtId="2" fontId="12" fillId="3" borderId="45" xfId="19" applyNumberFormat="1" applyFont="1" applyFill="1" applyBorder="1" applyAlignment="1">
      <alignment horizontal="center" vertical="center" wrapText="1"/>
      <protection/>
    </xf>
    <xf numFmtId="2" fontId="8" fillId="3" borderId="16" xfId="19" applyNumberFormat="1" applyFont="1" applyFill="1" applyBorder="1" applyAlignment="1">
      <alignment horizontal="center" vertical="center" wrapText="1"/>
      <protection/>
    </xf>
    <xf numFmtId="2" fontId="8" fillId="3" borderId="43" xfId="19" applyNumberFormat="1" applyFont="1" applyFill="1" applyBorder="1" applyAlignment="1">
      <alignment horizontal="center" vertical="center" wrapText="1"/>
      <protection/>
    </xf>
    <xf numFmtId="2" fontId="6" fillId="2" borderId="16" xfId="19" applyNumberFormat="1" applyFont="1" applyFill="1" applyBorder="1" applyAlignment="1">
      <alignment horizontal="center" vertical="center" wrapText="1"/>
      <protection/>
    </xf>
    <xf numFmtId="2" fontId="6" fillId="2" borderId="45" xfId="19" applyNumberFormat="1" applyFont="1" applyFill="1" applyBorder="1" applyAlignment="1">
      <alignment horizontal="center" vertical="center" wrapText="1"/>
      <protection/>
    </xf>
    <xf numFmtId="2" fontId="9" fillId="2" borderId="16" xfId="19" applyNumberFormat="1" applyFont="1" applyFill="1" applyBorder="1" applyAlignment="1">
      <alignment horizontal="center" vertical="center" wrapText="1"/>
      <protection/>
    </xf>
    <xf numFmtId="2" fontId="9" fillId="2" borderId="45" xfId="19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арматура 2002" xfId="18"/>
    <cellStyle name="Обычный_прайсы на арматуру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75" zoomScaleNormal="75" zoomScaleSheetLayoutView="75" workbookViewId="0" topLeftCell="A7">
      <selection activeCell="C5" sqref="C5:H5"/>
    </sheetView>
  </sheetViews>
  <sheetFormatPr defaultColWidth="9.00390625" defaultRowHeight="21" customHeight="1"/>
  <cols>
    <col min="1" max="1" width="10.875" style="2" customWidth="1"/>
    <col min="2" max="2" width="5.875" style="2" customWidth="1"/>
    <col min="3" max="10" width="8.75390625" style="44" customWidth="1"/>
    <col min="11" max="11" width="8.625" style="45" customWidth="1"/>
    <col min="12" max="13" width="8.75390625" style="45" customWidth="1"/>
    <col min="14" max="14" width="8.375" style="45" customWidth="1"/>
    <col min="15" max="16384" width="8.875" style="1" customWidth="1"/>
  </cols>
  <sheetData>
    <row r="1" spans="1:14" ht="69" customHeight="1" thickBot="1">
      <c r="A1" s="133" t="s">
        <v>101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36.75" customHeight="1" thickBot="1" thickTop="1">
      <c r="A2" s="134" t="s">
        <v>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s="4" customFormat="1" ht="25.5" customHeight="1" thickBot="1" thickTop="1">
      <c r="A3" s="126" t="s">
        <v>41</v>
      </c>
      <c r="B3" s="127"/>
      <c r="C3" s="140" t="s">
        <v>45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s="4" customFormat="1" ht="22.5" customHeight="1" thickBot="1" thickTop="1">
      <c r="A4" s="142" t="s">
        <v>35</v>
      </c>
      <c r="B4" s="143"/>
      <c r="C4" s="119" t="s">
        <v>102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</row>
    <row r="5" spans="1:14" s="4" customFormat="1" ht="39.75" customHeight="1" thickBot="1" thickTop="1">
      <c r="A5" s="138" t="s">
        <v>21</v>
      </c>
      <c r="B5" s="139"/>
      <c r="C5" s="128" t="s">
        <v>72</v>
      </c>
      <c r="D5" s="131"/>
      <c r="E5" s="131"/>
      <c r="F5" s="131"/>
      <c r="G5" s="131"/>
      <c r="H5" s="132"/>
      <c r="I5" s="119" t="s">
        <v>71</v>
      </c>
      <c r="J5" s="120"/>
      <c r="K5" s="120"/>
      <c r="L5" s="120"/>
      <c r="M5" s="120"/>
      <c r="N5" s="121"/>
    </row>
    <row r="6" spans="1:14" s="4" customFormat="1" ht="54" customHeight="1" thickBot="1" thickTop="1">
      <c r="A6" s="138" t="s">
        <v>22</v>
      </c>
      <c r="B6" s="139"/>
      <c r="C6" s="128" t="s">
        <v>33</v>
      </c>
      <c r="D6" s="129"/>
      <c r="E6" s="137"/>
      <c r="F6" s="128" t="s">
        <v>44</v>
      </c>
      <c r="G6" s="129"/>
      <c r="H6" s="137"/>
      <c r="I6" s="128" t="s">
        <v>33</v>
      </c>
      <c r="J6" s="129"/>
      <c r="K6" s="137"/>
      <c r="L6" s="128" t="s">
        <v>44</v>
      </c>
      <c r="M6" s="129"/>
      <c r="N6" s="130"/>
    </row>
    <row r="7" spans="1:14" s="4" customFormat="1" ht="25.5" customHeight="1" thickBot="1" thickTop="1">
      <c r="A7" s="126" t="s">
        <v>1</v>
      </c>
      <c r="B7" s="127"/>
      <c r="C7" s="122" t="s">
        <v>63</v>
      </c>
      <c r="D7" s="123"/>
      <c r="E7" s="125"/>
      <c r="F7" s="122" t="s">
        <v>64</v>
      </c>
      <c r="G7" s="123"/>
      <c r="H7" s="125"/>
      <c r="I7" s="122" t="s">
        <v>65</v>
      </c>
      <c r="J7" s="123"/>
      <c r="K7" s="125"/>
      <c r="L7" s="122" t="s">
        <v>66</v>
      </c>
      <c r="M7" s="123"/>
      <c r="N7" s="124"/>
    </row>
    <row r="8" spans="1:14" s="3" customFormat="1" ht="22.5" customHeight="1" thickBot="1" thickTop="1">
      <c r="A8" s="142" t="s">
        <v>0</v>
      </c>
      <c r="B8" s="173"/>
      <c r="C8" s="122" t="s">
        <v>61</v>
      </c>
      <c r="D8" s="123"/>
      <c r="E8" s="125"/>
      <c r="F8" s="122" t="s">
        <v>2</v>
      </c>
      <c r="G8" s="123"/>
      <c r="H8" s="125"/>
      <c r="I8" s="122" t="s">
        <v>2</v>
      </c>
      <c r="J8" s="123"/>
      <c r="K8" s="125"/>
      <c r="L8" s="144" t="s">
        <v>28</v>
      </c>
      <c r="M8" s="145"/>
      <c r="N8" s="146"/>
    </row>
    <row r="9" spans="1:14" s="3" customFormat="1" ht="22.5" customHeight="1" thickTop="1">
      <c r="A9" s="174" t="s">
        <v>9</v>
      </c>
      <c r="B9" s="175"/>
      <c r="C9" s="105">
        <v>46.27</v>
      </c>
      <c r="D9" s="106"/>
      <c r="E9" s="107"/>
      <c r="F9" s="118">
        <v>171.97</v>
      </c>
      <c r="G9" s="118"/>
      <c r="H9" s="118"/>
      <c r="I9" s="105">
        <v>70.83</v>
      </c>
      <c r="J9" s="106"/>
      <c r="K9" s="107"/>
      <c r="L9" s="147">
        <v>195.53</v>
      </c>
      <c r="M9" s="148"/>
      <c r="N9" s="149"/>
    </row>
    <row r="10" spans="1:14" s="3" customFormat="1" ht="22.5" customHeight="1">
      <c r="A10" s="99" t="s">
        <v>10</v>
      </c>
      <c r="B10" s="100"/>
      <c r="C10" s="93">
        <v>46.27</v>
      </c>
      <c r="D10" s="94"/>
      <c r="E10" s="95"/>
      <c r="F10" s="104">
        <v>171.97</v>
      </c>
      <c r="G10" s="104"/>
      <c r="H10" s="104"/>
      <c r="I10" s="93">
        <v>70.83</v>
      </c>
      <c r="J10" s="94"/>
      <c r="K10" s="95"/>
      <c r="L10" s="112">
        <v>195.53</v>
      </c>
      <c r="M10" s="113"/>
      <c r="N10" s="114"/>
    </row>
    <row r="11" spans="1:14" s="3" customFormat="1" ht="22.5" customHeight="1">
      <c r="A11" s="99" t="s">
        <v>5</v>
      </c>
      <c r="B11" s="100"/>
      <c r="C11" s="93">
        <v>50.28</v>
      </c>
      <c r="D11" s="94"/>
      <c r="E11" s="95"/>
      <c r="F11" s="104">
        <v>175.97</v>
      </c>
      <c r="G11" s="104"/>
      <c r="H11" s="104"/>
      <c r="I11" s="93">
        <v>75.83</v>
      </c>
      <c r="J11" s="94"/>
      <c r="K11" s="95"/>
      <c r="L11" s="112">
        <v>200.53</v>
      </c>
      <c r="M11" s="113"/>
      <c r="N11" s="114"/>
    </row>
    <row r="12" spans="1:14" s="3" customFormat="1" ht="22.5" customHeight="1">
      <c r="A12" s="99" t="s">
        <v>11</v>
      </c>
      <c r="B12" s="100"/>
      <c r="C12" s="93">
        <v>55.32</v>
      </c>
      <c r="D12" s="94"/>
      <c r="E12" s="95"/>
      <c r="F12" s="104">
        <v>181.01</v>
      </c>
      <c r="G12" s="104"/>
      <c r="H12" s="104"/>
      <c r="I12" s="93">
        <v>82.8</v>
      </c>
      <c r="J12" s="94"/>
      <c r="K12" s="95"/>
      <c r="L12" s="112">
        <v>207.5</v>
      </c>
      <c r="M12" s="113"/>
      <c r="N12" s="114"/>
    </row>
    <row r="13" spans="1:14" s="3" customFormat="1" ht="22.5" customHeight="1">
      <c r="A13" s="99" t="s">
        <v>12</v>
      </c>
      <c r="B13" s="100"/>
      <c r="C13" s="93">
        <v>65.37</v>
      </c>
      <c r="D13" s="94"/>
      <c r="E13" s="95"/>
      <c r="F13" s="104">
        <v>191.05</v>
      </c>
      <c r="G13" s="104"/>
      <c r="H13" s="104"/>
      <c r="I13" s="93">
        <v>100.75</v>
      </c>
      <c r="J13" s="94"/>
      <c r="K13" s="95"/>
      <c r="L13" s="112">
        <v>225.45</v>
      </c>
      <c r="M13" s="113"/>
      <c r="N13" s="114"/>
    </row>
    <row r="14" spans="1:14" s="3" customFormat="1" ht="22.5" customHeight="1">
      <c r="A14" s="99" t="s">
        <v>58</v>
      </c>
      <c r="B14" s="100"/>
      <c r="C14" s="93">
        <v>80.44</v>
      </c>
      <c r="D14" s="94"/>
      <c r="E14" s="95"/>
      <c r="F14" s="104">
        <v>206.14</v>
      </c>
      <c r="G14" s="104"/>
      <c r="H14" s="104"/>
      <c r="I14" s="93">
        <v>137.68</v>
      </c>
      <c r="J14" s="94"/>
      <c r="K14" s="95"/>
      <c r="L14" s="112">
        <v>262.38</v>
      </c>
      <c r="M14" s="113"/>
      <c r="N14" s="114"/>
    </row>
    <row r="15" spans="1:14" s="3" customFormat="1" ht="22.5" customHeight="1">
      <c r="A15" s="99" t="s">
        <v>59</v>
      </c>
      <c r="B15" s="100"/>
      <c r="C15" s="93">
        <v>92.51</v>
      </c>
      <c r="D15" s="94"/>
      <c r="E15" s="95"/>
      <c r="F15" s="104">
        <v>218.21</v>
      </c>
      <c r="G15" s="104"/>
      <c r="H15" s="104"/>
      <c r="I15" s="93">
        <v>186.55</v>
      </c>
      <c r="J15" s="94"/>
      <c r="K15" s="95"/>
      <c r="L15" s="112">
        <v>311.25</v>
      </c>
      <c r="M15" s="113"/>
      <c r="N15" s="114"/>
    </row>
    <row r="16" spans="1:14" s="3" customFormat="1" ht="22.5" customHeight="1">
      <c r="A16" s="99" t="s">
        <v>18</v>
      </c>
      <c r="B16" s="100"/>
      <c r="C16" s="93">
        <v>141.13</v>
      </c>
      <c r="D16" s="94"/>
      <c r="E16" s="95"/>
      <c r="F16" s="104">
        <v>278.59</v>
      </c>
      <c r="G16" s="104"/>
      <c r="H16" s="104"/>
      <c r="I16" s="93">
        <v>328.2</v>
      </c>
      <c r="J16" s="94"/>
      <c r="K16" s="95"/>
      <c r="L16" s="112">
        <v>473.9</v>
      </c>
      <c r="M16" s="113"/>
      <c r="N16" s="114"/>
    </row>
    <row r="17" spans="1:14" s="3" customFormat="1" ht="22.5" customHeight="1">
      <c r="A17" s="99" t="s">
        <v>60</v>
      </c>
      <c r="B17" s="100"/>
      <c r="C17" s="93">
        <v>213.33</v>
      </c>
      <c r="D17" s="94"/>
      <c r="E17" s="95"/>
      <c r="F17" s="104">
        <v>356.95</v>
      </c>
      <c r="G17" s="104"/>
      <c r="H17" s="104"/>
      <c r="I17" s="93">
        <v>517.73</v>
      </c>
      <c r="J17" s="94"/>
      <c r="K17" s="95"/>
      <c r="L17" s="112">
        <v>716.5</v>
      </c>
      <c r="M17" s="113"/>
      <c r="N17" s="114"/>
    </row>
    <row r="18" spans="1:14" s="3" customFormat="1" ht="22.5" customHeight="1" thickBot="1">
      <c r="A18" s="101" t="s">
        <v>62</v>
      </c>
      <c r="B18" s="102"/>
      <c r="C18" s="96">
        <v>290.87</v>
      </c>
      <c r="D18" s="97"/>
      <c r="E18" s="98"/>
      <c r="F18" s="103">
        <v>475.31</v>
      </c>
      <c r="G18" s="103"/>
      <c r="H18" s="103"/>
      <c r="I18" s="96">
        <v>754.13</v>
      </c>
      <c r="J18" s="97"/>
      <c r="K18" s="98"/>
      <c r="L18" s="115">
        <v>1017.17</v>
      </c>
      <c r="M18" s="116"/>
      <c r="N18" s="117"/>
    </row>
    <row r="19" spans="1:14" s="20" customFormat="1" ht="22.5" customHeight="1" thickBot="1" thickTop="1">
      <c r="A19" s="108" t="s">
        <v>37</v>
      </c>
      <c r="B19" s="109"/>
      <c r="C19" s="110" t="s">
        <v>38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1"/>
    </row>
    <row r="20" spans="1:14" ht="39" customHeight="1" thickBot="1" thickTop="1">
      <c r="A20" s="167" t="s">
        <v>73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9"/>
    </row>
    <row r="21" spans="1:15" ht="39.75" customHeight="1" thickBot="1" thickTop="1">
      <c r="A21" s="138" t="s">
        <v>21</v>
      </c>
      <c r="B21" s="170"/>
      <c r="C21" s="119" t="s">
        <v>74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1"/>
      <c r="O21" s="19"/>
    </row>
    <row r="22" spans="1:15" ht="39.75" customHeight="1" thickBot="1" thickTop="1">
      <c r="A22" s="171" t="s">
        <v>32</v>
      </c>
      <c r="B22" s="172"/>
      <c r="C22" s="165" t="s">
        <v>0</v>
      </c>
      <c r="D22" s="166"/>
      <c r="E22" s="48">
        <v>40</v>
      </c>
      <c r="F22" s="48">
        <v>50</v>
      </c>
      <c r="G22" s="48">
        <v>65</v>
      </c>
      <c r="H22" s="48">
        <v>80</v>
      </c>
      <c r="I22" s="48">
        <v>100</v>
      </c>
      <c r="J22" s="48">
        <v>125</v>
      </c>
      <c r="K22" s="48">
        <v>150</v>
      </c>
      <c r="L22" s="48">
        <v>200</v>
      </c>
      <c r="M22" s="48">
        <v>250</v>
      </c>
      <c r="N22" s="49">
        <v>300</v>
      </c>
      <c r="O22" s="19"/>
    </row>
    <row r="23" spans="1:15" ht="24" customHeight="1" thickTop="1">
      <c r="A23" s="77" t="s">
        <v>75</v>
      </c>
      <c r="B23" s="162"/>
      <c r="C23" s="82" t="s">
        <v>30</v>
      </c>
      <c r="D23" s="90"/>
      <c r="E23" s="82">
        <v>150</v>
      </c>
      <c r="F23" s="79"/>
      <c r="G23" s="79"/>
      <c r="H23" s="79"/>
      <c r="I23" s="79"/>
      <c r="J23" s="79"/>
      <c r="K23" s="90"/>
      <c r="L23" s="27" t="s">
        <v>3</v>
      </c>
      <c r="M23" s="27" t="s">
        <v>3</v>
      </c>
      <c r="N23" s="28" t="s">
        <v>3</v>
      </c>
      <c r="O23" s="19"/>
    </row>
    <row r="24" spans="1:15" ht="24" customHeight="1">
      <c r="A24" s="76"/>
      <c r="B24" s="163"/>
      <c r="C24" s="83" t="s">
        <v>29</v>
      </c>
      <c r="D24" s="85"/>
      <c r="E24" s="83">
        <v>3</v>
      </c>
      <c r="F24" s="84"/>
      <c r="G24" s="84"/>
      <c r="H24" s="84"/>
      <c r="I24" s="84"/>
      <c r="J24" s="84"/>
      <c r="K24" s="85"/>
      <c r="L24" s="23" t="s">
        <v>3</v>
      </c>
      <c r="M24" s="23" t="s">
        <v>3</v>
      </c>
      <c r="N24" s="24" t="s">
        <v>3</v>
      </c>
      <c r="O24" s="19"/>
    </row>
    <row r="25" spans="1:15" ht="24" customHeight="1">
      <c r="A25" s="76"/>
      <c r="B25" s="163"/>
      <c r="C25" s="83" t="s">
        <v>70</v>
      </c>
      <c r="D25" s="85"/>
      <c r="E25" s="83" t="s">
        <v>26</v>
      </c>
      <c r="F25" s="84"/>
      <c r="G25" s="84"/>
      <c r="H25" s="85"/>
      <c r="I25" s="83" t="s">
        <v>27</v>
      </c>
      <c r="J25" s="84"/>
      <c r="K25" s="85"/>
      <c r="L25" s="23" t="s">
        <v>3</v>
      </c>
      <c r="M25" s="23" t="s">
        <v>3</v>
      </c>
      <c r="N25" s="24" t="s">
        <v>3</v>
      </c>
      <c r="O25" s="19"/>
    </row>
    <row r="26" spans="1:15" ht="24.75" customHeight="1" thickBot="1">
      <c r="A26" s="88"/>
      <c r="B26" s="164"/>
      <c r="C26" s="91" t="s">
        <v>54</v>
      </c>
      <c r="D26" s="92"/>
      <c r="E26" s="42">
        <v>436.54</v>
      </c>
      <c r="F26" s="42">
        <v>436.54</v>
      </c>
      <c r="G26" s="42">
        <v>440.58</v>
      </c>
      <c r="H26" s="42">
        <v>445.62</v>
      </c>
      <c r="I26" s="42">
        <v>587.97</v>
      </c>
      <c r="J26" s="42">
        <v>603.04</v>
      </c>
      <c r="K26" s="42">
        <v>615.11</v>
      </c>
      <c r="L26" s="25" t="s">
        <v>3</v>
      </c>
      <c r="M26" s="25" t="s">
        <v>3</v>
      </c>
      <c r="N26" s="26" t="s">
        <v>3</v>
      </c>
      <c r="O26" s="19"/>
    </row>
    <row r="27" spans="1:15" ht="24" customHeight="1" thickTop="1">
      <c r="A27" s="77" t="s">
        <v>31</v>
      </c>
      <c r="B27" s="78"/>
      <c r="C27" s="82" t="s">
        <v>30</v>
      </c>
      <c r="D27" s="90"/>
      <c r="E27" s="82">
        <v>6</v>
      </c>
      <c r="F27" s="79"/>
      <c r="G27" s="79"/>
      <c r="H27" s="79"/>
      <c r="I27" s="80"/>
      <c r="J27" s="81"/>
      <c r="K27" s="23" t="s">
        <v>55</v>
      </c>
      <c r="L27" s="27" t="s">
        <v>83</v>
      </c>
      <c r="M27" s="82" t="s">
        <v>56</v>
      </c>
      <c r="N27" s="161"/>
      <c r="O27" s="19"/>
    </row>
    <row r="28" spans="1:15" ht="24" customHeight="1">
      <c r="A28" s="76"/>
      <c r="B28" s="87"/>
      <c r="C28" s="83" t="s">
        <v>29</v>
      </c>
      <c r="D28" s="85"/>
      <c r="E28" s="83">
        <v>16</v>
      </c>
      <c r="F28" s="84"/>
      <c r="G28" s="84"/>
      <c r="H28" s="84"/>
      <c r="I28" s="84"/>
      <c r="J28" s="84"/>
      <c r="K28" s="86"/>
      <c r="L28" s="83" t="s">
        <v>53</v>
      </c>
      <c r="M28" s="84"/>
      <c r="N28" s="85"/>
      <c r="O28" s="19"/>
    </row>
    <row r="29" spans="1:15" ht="24" customHeight="1">
      <c r="A29" s="76"/>
      <c r="B29" s="87"/>
      <c r="C29" s="83" t="s">
        <v>70</v>
      </c>
      <c r="D29" s="85"/>
      <c r="E29" s="83" t="s">
        <v>78</v>
      </c>
      <c r="F29" s="84"/>
      <c r="G29" s="84"/>
      <c r="H29" s="85"/>
      <c r="I29" s="23" t="s">
        <v>79</v>
      </c>
      <c r="J29" s="23" t="s">
        <v>80</v>
      </c>
      <c r="K29" s="23" t="s">
        <v>81</v>
      </c>
      <c r="L29" s="23" t="s">
        <v>82</v>
      </c>
      <c r="M29" s="23" t="s">
        <v>57</v>
      </c>
      <c r="N29" s="24" t="s">
        <v>57</v>
      </c>
      <c r="O29" s="19"/>
    </row>
    <row r="30" spans="1:14" ht="24" customHeight="1" thickBot="1">
      <c r="A30" s="88"/>
      <c r="B30" s="89"/>
      <c r="C30" s="91" t="s">
        <v>54</v>
      </c>
      <c r="D30" s="92"/>
      <c r="E30" s="42">
        <v>1011.75</v>
      </c>
      <c r="F30" s="42">
        <v>1011.75</v>
      </c>
      <c r="G30" s="42">
        <v>1016.07</v>
      </c>
      <c r="H30" s="42">
        <v>1021.47</v>
      </c>
      <c r="I30" s="42">
        <v>1032.24</v>
      </c>
      <c r="J30" s="42">
        <v>1213.95</v>
      </c>
      <c r="K30" s="42">
        <v>1467.29</v>
      </c>
      <c r="L30" s="42">
        <v>1713.42</v>
      </c>
      <c r="M30" s="42">
        <v>2056.62</v>
      </c>
      <c r="N30" s="46">
        <v>2134.19</v>
      </c>
    </row>
    <row r="31" spans="1:15" s="5" customFormat="1" ht="24" customHeight="1" thickBot="1" thickTop="1">
      <c r="A31" s="156" t="s">
        <v>1</v>
      </c>
      <c r="B31" s="157"/>
      <c r="C31" s="158" t="s">
        <v>85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18"/>
    </row>
    <row r="32" spans="1:14" ht="24" customHeight="1" thickBot="1" thickTop="1">
      <c r="A32" s="150" t="s">
        <v>39</v>
      </c>
      <c r="B32" s="151"/>
      <c r="C32" s="151"/>
      <c r="D32" s="152"/>
      <c r="E32" s="48">
        <v>40</v>
      </c>
      <c r="F32" s="48">
        <v>50</v>
      </c>
      <c r="G32" s="48">
        <v>65</v>
      </c>
      <c r="H32" s="48">
        <v>80</v>
      </c>
      <c r="I32" s="48">
        <v>100</v>
      </c>
      <c r="J32" s="48">
        <v>125</v>
      </c>
      <c r="K32" s="48">
        <v>150</v>
      </c>
      <c r="L32" s="48">
        <v>200</v>
      </c>
      <c r="M32" s="48">
        <v>250</v>
      </c>
      <c r="N32" s="49">
        <v>300</v>
      </c>
    </row>
    <row r="33" spans="1:14" ht="30" customHeight="1" thickBot="1" thickTop="1">
      <c r="A33" s="153"/>
      <c r="B33" s="154"/>
      <c r="C33" s="154"/>
      <c r="D33" s="155"/>
      <c r="E33" s="43">
        <f>I9-C9</f>
        <v>24.559999999999995</v>
      </c>
      <c r="F33" s="43">
        <v>19.4</v>
      </c>
      <c r="G33" s="43">
        <v>16.4</v>
      </c>
      <c r="H33" s="43">
        <v>19.4</v>
      </c>
      <c r="I33" s="43">
        <v>27.2</v>
      </c>
      <c r="J33" s="43">
        <v>45.5</v>
      </c>
      <c r="K33" s="43">
        <v>74.3</v>
      </c>
      <c r="L33" s="43">
        <v>129.5</v>
      </c>
      <c r="M33" s="43">
        <v>163.2</v>
      </c>
      <c r="N33" s="47">
        <v>314.8</v>
      </c>
    </row>
    <row r="34" ht="21" customHeight="1" thickTop="1"/>
  </sheetData>
  <mergeCells count="103">
    <mergeCell ref="C4:N4"/>
    <mergeCell ref="C22:D22"/>
    <mergeCell ref="A20:N20"/>
    <mergeCell ref="A21:B21"/>
    <mergeCell ref="A22:B22"/>
    <mergeCell ref="C21:N21"/>
    <mergeCell ref="C18:E18"/>
    <mergeCell ref="A8:B8"/>
    <mergeCell ref="A9:B9"/>
    <mergeCell ref="A10:B10"/>
    <mergeCell ref="A32:D33"/>
    <mergeCell ref="E23:K23"/>
    <mergeCell ref="E24:K24"/>
    <mergeCell ref="E25:H25"/>
    <mergeCell ref="I25:K25"/>
    <mergeCell ref="A31:B31"/>
    <mergeCell ref="C31:N31"/>
    <mergeCell ref="E29:H29"/>
    <mergeCell ref="M27:N27"/>
    <mergeCell ref="A23:B26"/>
    <mergeCell ref="A11:B11"/>
    <mergeCell ref="A12:B12"/>
    <mergeCell ref="A13:B13"/>
    <mergeCell ref="A14:B14"/>
    <mergeCell ref="A15:B15"/>
    <mergeCell ref="A16:B16"/>
    <mergeCell ref="C14:E14"/>
    <mergeCell ref="C15:E15"/>
    <mergeCell ref="C16:E16"/>
    <mergeCell ref="C10:E10"/>
    <mergeCell ref="C11:E11"/>
    <mergeCell ref="C12:E12"/>
    <mergeCell ref="C13:E13"/>
    <mergeCell ref="L13:N13"/>
    <mergeCell ref="F10:H10"/>
    <mergeCell ref="F11:H11"/>
    <mergeCell ref="F12:H12"/>
    <mergeCell ref="F13:H13"/>
    <mergeCell ref="I13:K13"/>
    <mergeCell ref="L17:N17"/>
    <mergeCell ref="I15:K15"/>
    <mergeCell ref="I16:K16"/>
    <mergeCell ref="I17:K17"/>
    <mergeCell ref="L15:N15"/>
    <mergeCell ref="F8:H8"/>
    <mergeCell ref="F7:H7"/>
    <mergeCell ref="C8:E8"/>
    <mergeCell ref="L16:N16"/>
    <mergeCell ref="L8:N8"/>
    <mergeCell ref="I8:K8"/>
    <mergeCell ref="L9:N9"/>
    <mergeCell ref="L10:N10"/>
    <mergeCell ref="L14:N14"/>
    <mergeCell ref="L12:N12"/>
    <mergeCell ref="A1:N1"/>
    <mergeCell ref="A2:N2"/>
    <mergeCell ref="I6:K6"/>
    <mergeCell ref="C6:E6"/>
    <mergeCell ref="A6:B6"/>
    <mergeCell ref="A3:B3"/>
    <mergeCell ref="C3:N3"/>
    <mergeCell ref="A5:B5"/>
    <mergeCell ref="F6:H6"/>
    <mergeCell ref="A4:B4"/>
    <mergeCell ref="I5:N5"/>
    <mergeCell ref="L7:N7"/>
    <mergeCell ref="I7:K7"/>
    <mergeCell ref="A7:B7"/>
    <mergeCell ref="C7:E7"/>
    <mergeCell ref="L6:N6"/>
    <mergeCell ref="C5:H5"/>
    <mergeCell ref="C9:E9"/>
    <mergeCell ref="A19:B19"/>
    <mergeCell ref="C19:N19"/>
    <mergeCell ref="L11:N11"/>
    <mergeCell ref="L18:N18"/>
    <mergeCell ref="I9:K9"/>
    <mergeCell ref="I10:K10"/>
    <mergeCell ref="I11:K11"/>
    <mergeCell ref="F9:H9"/>
    <mergeCell ref="I12:K12"/>
    <mergeCell ref="I14:K14"/>
    <mergeCell ref="I18:K18"/>
    <mergeCell ref="A17:B17"/>
    <mergeCell ref="A18:B18"/>
    <mergeCell ref="F18:H18"/>
    <mergeCell ref="F14:H14"/>
    <mergeCell ref="F15:H15"/>
    <mergeCell ref="F16:H16"/>
    <mergeCell ref="F17:H17"/>
    <mergeCell ref="C17:E17"/>
    <mergeCell ref="C23:D23"/>
    <mergeCell ref="C24:D24"/>
    <mergeCell ref="C25:D25"/>
    <mergeCell ref="C26:D26"/>
    <mergeCell ref="L28:N28"/>
    <mergeCell ref="E28:K28"/>
    <mergeCell ref="E27:J27"/>
    <mergeCell ref="A27:B30"/>
    <mergeCell ref="C27:D27"/>
    <mergeCell ref="C28:D28"/>
    <mergeCell ref="C29:D29"/>
    <mergeCell ref="C30:D30"/>
  </mergeCells>
  <printOptions/>
  <pageMargins left="0.43" right="0.3937007874015748" top="0.86" bottom="0.4" header="0.4330708661417323" footer="0.27"/>
  <pageSetup horizontalDpi="600" verticalDpi="600" orientation="portrait" paperSize="9" scale="80" r:id="rId1"/>
  <headerFooter alignWithMargins="0">
    <oddHeader>&amp;L&amp;"Times New Roman,обычный"&amp;28ООО "АРНАС" &amp;C&amp;12Тел. / Факс: 449-15-75 / 449-15-84  
                    449-15-85 / 449-15-95  
                    449-25-25 / 441-65-64&amp;R&amp;"Arial,обычный"&amp;12ул. Матвеевская 3/1
119517  г. Москва</oddHeader>
    <oddFooter>&amp;LОптовым и постоянным покупателям - специальные скидки.&amp;C1&amp;RЦены указаны в ЕВРО (с учетом НДС).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4">
      <selection activeCell="B6" sqref="B6:C6"/>
    </sheetView>
  </sheetViews>
  <sheetFormatPr defaultColWidth="9.00390625" defaultRowHeight="21" customHeight="1"/>
  <cols>
    <col min="1" max="1" width="19.75390625" style="2" customWidth="1"/>
    <col min="2" max="2" width="16.75390625" style="45" customWidth="1"/>
    <col min="3" max="3" width="8.75390625" style="45" customWidth="1"/>
    <col min="4" max="4" width="22.75390625" style="45" customWidth="1"/>
    <col min="5" max="5" width="24.75390625" style="44" customWidth="1"/>
    <col min="6" max="6" width="8.75390625" style="45" customWidth="1"/>
    <col min="7" max="7" width="22.75390625" style="45" customWidth="1"/>
    <col min="8" max="16384" width="8.875" style="1" customWidth="1"/>
  </cols>
  <sheetData>
    <row r="1" spans="1:7" ht="48.75" customHeight="1" thickBot="1">
      <c r="A1" s="133" t="s">
        <v>103</v>
      </c>
      <c r="B1" s="203"/>
      <c r="C1" s="203"/>
      <c r="D1" s="203"/>
      <c r="E1" s="203"/>
      <c r="F1" s="203"/>
      <c r="G1" s="203"/>
    </row>
    <row r="2" spans="1:7" ht="29.25" customHeight="1" thickBot="1" thickTop="1">
      <c r="A2" s="220" t="s">
        <v>50</v>
      </c>
      <c r="B2" s="221"/>
      <c r="C2" s="221"/>
      <c r="D2" s="221"/>
      <c r="E2" s="222"/>
      <c r="F2" s="223" t="s">
        <v>93</v>
      </c>
      <c r="G2" s="224"/>
    </row>
    <row r="3" spans="1:7" ht="24" customHeight="1" thickBot="1" thickTop="1">
      <c r="A3" s="17" t="s">
        <v>41</v>
      </c>
      <c r="B3" s="182" t="s">
        <v>36</v>
      </c>
      <c r="C3" s="183"/>
      <c r="D3" s="184"/>
      <c r="E3" s="67" t="s">
        <v>14</v>
      </c>
      <c r="F3" s="178" t="s">
        <v>14</v>
      </c>
      <c r="G3" s="179"/>
    </row>
    <row r="4" spans="1:7" ht="39.75" customHeight="1" thickBot="1" thickTop="1">
      <c r="A4" s="21" t="s">
        <v>40</v>
      </c>
      <c r="B4" s="176" t="s">
        <v>68</v>
      </c>
      <c r="C4" s="177"/>
      <c r="D4" s="53" t="s">
        <v>69</v>
      </c>
      <c r="E4" s="68" t="s">
        <v>84</v>
      </c>
      <c r="F4" s="180" t="s">
        <v>97</v>
      </c>
      <c r="G4" s="181"/>
    </row>
    <row r="5" spans="1:7" ht="22.5" customHeight="1" thickBot="1" thickTop="1">
      <c r="A5" s="13" t="s">
        <v>35</v>
      </c>
      <c r="B5" s="227" t="s">
        <v>104</v>
      </c>
      <c r="C5" s="228"/>
      <c r="D5" s="50" t="s">
        <v>48</v>
      </c>
      <c r="E5" s="50" t="s">
        <v>96</v>
      </c>
      <c r="F5" s="213" t="s">
        <v>98</v>
      </c>
      <c r="G5" s="194"/>
    </row>
    <row r="6" spans="1:7" ht="60" customHeight="1" thickBot="1" thickTop="1">
      <c r="A6" s="15" t="s">
        <v>23</v>
      </c>
      <c r="B6" s="207" t="s">
        <v>17</v>
      </c>
      <c r="C6" s="208"/>
      <c r="D6" s="52" t="s">
        <v>76</v>
      </c>
      <c r="E6" s="52" t="s">
        <v>94</v>
      </c>
      <c r="F6" s="195" t="s">
        <v>95</v>
      </c>
      <c r="G6" s="196"/>
    </row>
    <row r="7" spans="1:8" ht="26.25" customHeight="1" thickBot="1" thickTop="1">
      <c r="A7" s="14" t="s">
        <v>1</v>
      </c>
      <c r="B7" s="225" t="s">
        <v>51</v>
      </c>
      <c r="C7" s="226"/>
      <c r="D7" s="53" t="s">
        <v>52</v>
      </c>
      <c r="E7" s="53" t="s">
        <v>99</v>
      </c>
      <c r="F7" s="122" t="s">
        <v>100</v>
      </c>
      <c r="G7" s="124"/>
      <c r="H7" s="22"/>
    </row>
    <row r="8" spans="1:9" ht="21" customHeight="1" thickBot="1" thickTop="1">
      <c r="A8" s="12" t="s">
        <v>0</v>
      </c>
      <c r="B8" s="197" t="s">
        <v>47</v>
      </c>
      <c r="C8" s="198"/>
      <c r="D8" s="53" t="s">
        <v>46</v>
      </c>
      <c r="E8" s="54" t="s">
        <v>19</v>
      </c>
      <c r="F8" s="53" t="s">
        <v>0</v>
      </c>
      <c r="G8" s="66" t="s">
        <v>19</v>
      </c>
      <c r="H8" s="29"/>
      <c r="I8" s="22"/>
    </row>
    <row r="9" spans="1:9" ht="21.75" customHeight="1" thickTop="1">
      <c r="A9" s="8">
        <v>40</v>
      </c>
      <c r="B9" s="199">
        <v>41.78</v>
      </c>
      <c r="C9" s="200"/>
      <c r="D9" s="39">
        <v>35.95</v>
      </c>
      <c r="E9" s="39">
        <v>87.5</v>
      </c>
      <c r="F9" s="75">
        <v>15</v>
      </c>
      <c r="G9" s="65">
        <v>13.6</v>
      </c>
      <c r="H9" s="29"/>
      <c r="I9" s="22"/>
    </row>
    <row r="10" spans="1:9" ht="21.75" customHeight="1">
      <c r="A10" s="6">
        <v>50</v>
      </c>
      <c r="B10" s="201">
        <v>47.6</v>
      </c>
      <c r="C10" s="202"/>
      <c r="D10" s="39">
        <v>47.6</v>
      </c>
      <c r="E10" s="39">
        <v>97.55</v>
      </c>
      <c r="F10" s="69">
        <v>20</v>
      </c>
      <c r="G10" s="65">
        <v>17.5</v>
      </c>
      <c r="H10" s="29"/>
      <c r="I10" s="22"/>
    </row>
    <row r="11" spans="1:9" ht="21.75" customHeight="1">
      <c r="A11" s="6">
        <v>65</v>
      </c>
      <c r="B11" s="201">
        <v>59.25</v>
      </c>
      <c r="C11" s="202"/>
      <c r="D11" s="39">
        <v>53.43</v>
      </c>
      <c r="E11" s="39">
        <v>148.84</v>
      </c>
      <c r="F11" s="69">
        <v>25</v>
      </c>
      <c r="G11" s="65">
        <v>21.38</v>
      </c>
      <c r="H11" s="29"/>
      <c r="I11" s="22"/>
    </row>
    <row r="12" spans="1:9" ht="21.75" customHeight="1">
      <c r="A12" s="6">
        <v>80</v>
      </c>
      <c r="B12" s="201">
        <v>72.85</v>
      </c>
      <c r="C12" s="202"/>
      <c r="D12" s="39">
        <v>58.28</v>
      </c>
      <c r="E12" s="39">
        <v>153.85</v>
      </c>
      <c r="F12" s="69">
        <v>32</v>
      </c>
      <c r="G12" s="65">
        <v>27.2</v>
      </c>
      <c r="H12" s="29"/>
      <c r="I12" s="22"/>
    </row>
    <row r="13" spans="1:9" ht="21.75" customHeight="1">
      <c r="A13" s="6">
        <v>100</v>
      </c>
      <c r="B13" s="201">
        <v>94.23</v>
      </c>
      <c r="C13" s="202"/>
      <c r="D13" s="39">
        <v>65.08</v>
      </c>
      <c r="E13" s="39">
        <v>205.13</v>
      </c>
      <c r="F13" s="69">
        <v>40</v>
      </c>
      <c r="G13" s="65">
        <v>35.95</v>
      </c>
      <c r="H13" s="29"/>
      <c r="I13" s="22"/>
    </row>
    <row r="14" spans="1:9" ht="21.75" customHeight="1">
      <c r="A14" s="6">
        <v>125</v>
      </c>
      <c r="B14" s="201">
        <v>115.6</v>
      </c>
      <c r="C14" s="202"/>
      <c r="D14" s="39">
        <v>78.68</v>
      </c>
      <c r="E14" s="39">
        <v>368.03</v>
      </c>
      <c r="F14" s="69">
        <v>50</v>
      </c>
      <c r="G14" s="65">
        <v>42.75</v>
      </c>
      <c r="H14" s="29"/>
      <c r="I14" s="22"/>
    </row>
    <row r="15" spans="1:9" ht="21.75" customHeight="1">
      <c r="A15" s="6">
        <v>150</v>
      </c>
      <c r="B15" s="201">
        <v>141.8</v>
      </c>
      <c r="C15" s="202"/>
      <c r="D15" s="39">
        <v>96.18</v>
      </c>
      <c r="E15" s="39">
        <v>390.15</v>
      </c>
      <c r="F15" s="69">
        <v>65</v>
      </c>
      <c r="G15" s="65">
        <v>63.15</v>
      </c>
      <c r="H15" s="29"/>
      <c r="I15" s="22"/>
    </row>
    <row r="16" spans="1:9" ht="21.75" customHeight="1">
      <c r="A16" s="6">
        <v>200</v>
      </c>
      <c r="B16" s="201">
        <v>186.5</v>
      </c>
      <c r="C16" s="202"/>
      <c r="D16" s="39">
        <v>134.27</v>
      </c>
      <c r="E16" s="39">
        <v>824.5</v>
      </c>
      <c r="F16" s="69">
        <v>80</v>
      </c>
      <c r="G16" s="65">
        <v>84.5</v>
      </c>
      <c r="H16" s="29"/>
      <c r="I16" s="22"/>
    </row>
    <row r="17" spans="1:9" ht="21.75" customHeight="1">
      <c r="A17" s="6">
        <v>250</v>
      </c>
      <c r="B17" s="201">
        <v>290.78</v>
      </c>
      <c r="C17" s="202"/>
      <c r="D17" s="39">
        <v>219.27</v>
      </c>
      <c r="E17" s="39">
        <v>1251.82</v>
      </c>
      <c r="F17" s="69">
        <v>100</v>
      </c>
      <c r="G17" s="33">
        <v>113.65</v>
      </c>
      <c r="H17" s="29"/>
      <c r="I17" s="22"/>
    </row>
    <row r="18" spans="1:9" ht="21.75" customHeight="1">
      <c r="A18" s="71">
        <v>300</v>
      </c>
      <c r="B18" s="201">
        <v>481.49</v>
      </c>
      <c r="C18" s="212"/>
      <c r="D18" s="39">
        <v>291.61</v>
      </c>
      <c r="E18" s="63">
        <v>1875.22</v>
      </c>
      <c r="F18" s="73">
        <v>125</v>
      </c>
      <c r="G18" s="74">
        <v>172.9</v>
      </c>
      <c r="H18" s="22"/>
      <c r="I18" s="22"/>
    </row>
    <row r="19" spans="1:9" ht="21.75" customHeight="1">
      <c r="A19" s="71" t="s">
        <v>3</v>
      </c>
      <c r="B19" s="201" t="s">
        <v>3</v>
      </c>
      <c r="C19" s="212"/>
      <c r="D19" s="39" t="s">
        <v>3</v>
      </c>
      <c r="E19" s="63" t="s">
        <v>3</v>
      </c>
      <c r="F19" s="73">
        <v>150</v>
      </c>
      <c r="G19" s="72">
        <v>250.6</v>
      </c>
      <c r="H19" s="22"/>
      <c r="I19" s="22"/>
    </row>
    <row r="20" spans="1:9" ht="21.75" customHeight="1" thickBot="1">
      <c r="A20" s="9" t="s">
        <v>3</v>
      </c>
      <c r="B20" s="201" t="s">
        <v>3</v>
      </c>
      <c r="C20" s="202"/>
      <c r="D20" s="39" t="s">
        <v>3</v>
      </c>
      <c r="E20" s="40" t="s">
        <v>3</v>
      </c>
      <c r="F20" s="70">
        <v>200</v>
      </c>
      <c r="G20" s="64">
        <v>448.96</v>
      </c>
      <c r="H20" s="22"/>
      <c r="I20" s="22"/>
    </row>
    <row r="21" spans="1:7" ht="35.25" customHeight="1" thickBot="1" thickTop="1">
      <c r="A21" s="209" t="s">
        <v>86</v>
      </c>
      <c r="B21" s="210"/>
      <c r="C21" s="210"/>
      <c r="D21" s="211"/>
      <c r="E21" s="204" t="s">
        <v>16</v>
      </c>
      <c r="F21" s="205"/>
      <c r="G21" s="206"/>
    </row>
    <row r="22" spans="1:7" ht="27" customHeight="1" thickBot="1" thickTop="1">
      <c r="A22" s="17" t="s">
        <v>41</v>
      </c>
      <c r="B22" s="182" t="s">
        <v>36</v>
      </c>
      <c r="C22" s="214"/>
      <c r="D22" s="215"/>
      <c r="E22" s="55" t="s">
        <v>14</v>
      </c>
      <c r="F22" s="182" t="s">
        <v>15</v>
      </c>
      <c r="G22" s="191"/>
    </row>
    <row r="23" spans="1:7" ht="24" customHeight="1" thickBot="1" thickTop="1">
      <c r="A23" s="13" t="s">
        <v>35</v>
      </c>
      <c r="B23" s="213" t="s">
        <v>91</v>
      </c>
      <c r="C23" s="216"/>
      <c r="D23" s="51" t="s">
        <v>87</v>
      </c>
      <c r="E23" s="192" t="s">
        <v>92</v>
      </c>
      <c r="F23" s="193"/>
      <c r="G23" s="194"/>
    </row>
    <row r="24" spans="1:7" ht="60" customHeight="1" thickBot="1" thickTop="1">
      <c r="A24" s="16" t="s">
        <v>23</v>
      </c>
      <c r="B24" s="195" t="s">
        <v>89</v>
      </c>
      <c r="C24" s="131"/>
      <c r="D24" s="131"/>
      <c r="E24" s="56" t="s">
        <v>34</v>
      </c>
      <c r="F24" s="195" t="s">
        <v>13</v>
      </c>
      <c r="G24" s="196"/>
    </row>
    <row r="25" spans="1:7" ht="24" customHeight="1" thickBot="1" thickTop="1">
      <c r="A25" s="14" t="s">
        <v>1</v>
      </c>
      <c r="B25" s="122" t="s">
        <v>88</v>
      </c>
      <c r="C25" s="217"/>
      <c r="D25" s="41" t="s">
        <v>90</v>
      </c>
      <c r="E25" s="57" t="s">
        <v>24</v>
      </c>
      <c r="F25" s="122" t="s">
        <v>25</v>
      </c>
      <c r="G25" s="124"/>
    </row>
    <row r="26" spans="1:7" ht="24" customHeight="1" thickBot="1" thickTop="1">
      <c r="A26" s="12" t="s">
        <v>0</v>
      </c>
      <c r="B26" s="122" t="s">
        <v>61</v>
      </c>
      <c r="C26" s="218"/>
      <c r="D26" s="41" t="s">
        <v>2</v>
      </c>
      <c r="E26" s="57" t="s">
        <v>49</v>
      </c>
      <c r="F26" s="58" t="s">
        <v>0</v>
      </c>
      <c r="G26" s="59" t="s">
        <v>19</v>
      </c>
    </row>
    <row r="27" spans="1:7" ht="21.75" customHeight="1" thickTop="1">
      <c r="A27" s="10" t="s">
        <v>8</v>
      </c>
      <c r="B27" s="82" t="s">
        <v>3</v>
      </c>
      <c r="C27" s="81"/>
      <c r="D27" s="23" t="s">
        <v>3</v>
      </c>
      <c r="E27" s="35">
        <v>31.93</v>
      </c>
      <c r="F27" s="60" t="s">
        <v>4</v>
      </c>
      <c r="G27" s="32">
        <v>23.1</v>
      </c>
    </row>
    <row r="28" spans="1:7" ht="21.75" customHeight="1">
      <c r="A28" s="7" t="s">
        <v>9</v>
      </c>
      <c r="B28" s="93" t="s">
        <v>3</v>
      </c>
      <c r="C28" s="86"/>
      <c r="D28" s="23" t="s">
        <v>3</v>
      </c>
      <c r="E28" s="35">
        <v>33.93</v>
      </c>
      <c r="F28" s="61" t="s">
        <v>6</v>
      </c>
      <c r="G28" s="33">
        <v>25.2</v>
      </c>
    </row>
    <row r="29" spans="1:7" ht="21.75" customHeight="1">
      <c r="A29" s="7" t="s">
        <v>10</v>
      </c>
      <c r="B29" s="93">
        <v>202.85</v>
      </c>
      <c r="C29" s="86"/>
      <c r="D29" s="38">
        <v>276.84</v>
      </c>
      <c r="E29" s="35">
        <v>40.9</v>
      </c>
      <c r="F29" s="61" t="s">
        <v>42</v>
      </c>
      <c r="G29" s="33">
        <v>28.35</v>
      </c>
    </row>
    <row r="30" spans="1:7" ht="21.75" customHeight="1">
      <c r="A30" s="7" t="s">
        <v>5</v>
      </c>
      <c r="B30" s="93">
        <v>216.88</v>
      </c>
      <c r="C30" s="86"/>
      <c r="D30" s="38">
        <v>325.32</v>
      </c>
      <c r="E30" s="35">
        <v>49.88</v>
      </c>
      <c r="F30" s="61" t="s">
        <v>43</v>
      </c>
      <c r="G30" s="33">
        <v>36.75</v>
      </c>
    </row>
    <row r="31" spans="1:7" ht="21.75" customHeight="1" thickBot="1">
      <c r="A31" s="7" t="s">
        <v>11</v>
      </c>
      <c r="B31" s="93">
        <v>228.36</v>
      </c>
      <c r="C31" s="86"/>
      <c r="D31" s="30">
        <v>348.28</v>
      </c>
      <c r="E31" s="35">
        <v>60.85</v>
      </c>
      <c r="F31" s="62" t="s">
        <v>7</v>
      </c>
      <c r="G31" s="34">
        <v>46.2</v>
      </c>
    </row>
    <row r="32" spans="1:7" ht="21.75" customHeight="1" thickTop="1">
      <c r="A32" s="7" t="s">
        <v>12</v>
      </c>
      <c r="B32" s="93">
        <v>251.32</v>
      </c>
      <c r="C32" s="86"/>
      <c r="D32" s="38">
        <v>405.69</v>
      </c>
      <c r="E32" s="36">
        <v>77.83</v>
      </c>
      <c r="F32" s="185" t="s">
        <v>67</v>
      </c>
      <c r="G32" s="186"/>
    </row>
    <row r="33" spans="1:7" ht="21.75" customHeight="1">
      <c r="A33" s="7" t="s">
        <v>58</v>
      </c>
      <c r="B33" s="93">
        <v>297.25</v>
      </c>
      <c r="C33" s="86"/>
      <c r="D33" s="30">
        <v>510.3</v>
      </c>
      <c r="E33" s="35">
        <v>87.8</v>
      </c>
      <c r="F33" s="187"/>
      <c r="G33" s="188"/>
    </row>
    <row r="34" spans="1:7" ht="21.75" customHeight="1">
      <c r="A34" s="7" t="s">
        <v>59</v>
      </c>
      <c r="B34" s="93">
        <v>341.9</v>
      </c>
      <c r="C34" s="86"/>
      <c r="D34" s="33">
        <v>560.06</v>
      </c>
      <c r="E34" s="35">
        <v>119.7</v>
      </c>
      <c r="F34" s="187"/>
      <c r="G34" s="188"/>
    </row>
    <row r="35" spans="1:7" ht="21.75" customHeight="1">
      <c r="A35" s="7" t="s">
        <v>18</v>
      </c>
      <c r="B35" s="93">
        <v>554.95</v>
      </c>
      <c r="C35" s="86"/>
      <c r="D35" s="38">
        <v>922.37</v>
      </c>
      <c r="E35" s="35">
        <v>172.95</v>
      </c>
      <c r="F35" s="187"/>
      <c r="G35" s="188"/>
    </row>
    <row r="36" spans="1:7" ht="21.75" customHeight="1">
      <c r="A36" s="7" t="s">
        <v>60</v>
      </c>
      <c r="B36" s="93">
        <v>702.94</v>
      </c>
      <c r="C36" s="86"/>
      <c r="D36" s="38">
        <v>1362.5</v>
      </c>
      <c r="E36" s="35">
        <v>265.03</v>
      </c>
      <c r="F36" s="187"/>
      <c r="G36" s="188"/>
    </row>
    <row r="37" spans="1:7" ht="21.75" customHeight="1" thickBot="1">
      <c r="A37" s="11" t="s">
        <v>62</v>
      </c>
      <c r="B37" s="96">
        <v>887.92</v>
      </c>
      <c r="C37" s="219"/>
      <c r="D37" s="31">
        <v>1561.52</v>
      </c>
      <c r="E37" s="37">
        <v>357.67</v>
      </c>
      <c r="F37" s="189"/>
      <c r="G37" s="190"/>
    </row>
    <row r="38" ht="21" customHeight="1" thickTop="1">
      <c r="B38" s="45" t="s">
        <v>77</v>
      </c>
    </row>
  </sheetData>
  <mergeCells count="49">
    <mergeCell ref="B19:C19"/>
    <mergeCell ref="A2:E2"/>
    <mergeCell ref="F2:G2"/>
    <mergeCell ref="F7:G7"/>
    <mergeCell ref="B13:C13"/>
    <mergeCell ref="B7:C7"/>
    <mergeCell ref="B5:C5"/>
    <mergeCell ref="B10:C10"/>
    <mergeCell ref="B14:C14"/>
    <mergeCell ref="B15:C15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D22"/>
    <mergeCell ref="B23:C23"/>
    <mergeCell ref="B24:D24"/>
    <mergeCell ref="B25:C25"/>
    <mergeCell ref="A1:G1"/>
    <mergeCell ref="E21:G21"/>
    <mergeCell ref="B16:C16"/>
    <mergeCell ref="B17:C17"/>
    <mergeCell ref="B20:C20"/>
    <mergeCell ref="B6:C6"/>
    <mergeCell ref="A21:D21"/>
    <mergeCell ref="F6:G6"/>
    <mergeCell ref="B18:C18"/>
    <mergeCell ref="F5:G5"/>
    <mergeCell ref="B8:C8"/>
    <mergeCell ref="B9:C9"/>
    <mergeCell ref="B11:C11"/>
    <mergeCell ref="B12:C12"/>
    <mergeCell ref="F32:G37"/>
    <mergeCell ref="F22:G22"/>
    <mergeCell ref="E23:G23"/>
    <mergeCell ref="F25:G25"/>
    <mergeCell ref="F24:G24"/>
    <mergeCell ref="B4:C4"/>
    <mergeCell ref="F3:G3"/>
    <mergeCell ref="F4:G4"/>
    <mergeCell ref="B3:D3"/>
  </mergeCells>
  <printOptions/>
  <pageMargins left="0.3937007874015748" right="0.3937007874015748" top="0.93" bottom="0.5" header="0.3" footer="0.22"/>
  <pageSetup horizontalDpi="600" verticalDpi="600" orientation="portrait" paperSize="9" scale="78" r:id="rId1"/>
  <headerFooter alignWithMargins="0">
    <oddHeader>&amp;L&amp;"Times New Roman,обычный"&amp;28ООО "АРНАС"&amp;C&amp;12Тел. / Факс: 449-15-75 / 449-15-84
                    449-15-85 / 449-15-95
                    449-25-25 / 441-65-64
&amp;R&amp;"Arial,обычный"&amp;12ул. Матвеевская 3/1
119517  г. Москва
</oddHeader>
    <oddFooter>&amp;LОптовым и постоянным покупателям - специальные скидки.&amp;C2&amp;RЦены указаны в ЕВРО (с учётом НДС).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Sergey</cp:lastModifiedBy>
  <cp:lastPrinted>2007-11-15T06:56:40Z</cp:lastPrinted>
  <dcterms:created xsi:type="dcterms:W3CDTF">2003-01-21T09:53:06Z</dcterms:created>
  <dcterms:modified xsi:type="dcterms:W3CDTF">2007-11-15T07:25:33Z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